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G:\ROGAINING\Rogaining\XMAS 2025\"/>
    </mc:Choice>
  </mc:AlternateContent>
  <xr:revisionPtr revIDLastSave="0" documentId="13_ncr:1_{B9000913-69C4-4507-8E4D-4D332636BD72}" xr6:coauthVersionLast="47" xr6:coauthVersionMax="47" xr10:uidLastSave="{00000000-0000-0000-0000-000000000000}"/>
  <bookViews>
    <workbookView xWindow="-120" yWindow="480" windowWidth="29040" windowHeight="1512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7" i="1" l="1"/>
  <c r="C68" i="1"/>
  <c r="C69" i="1"/>
  <c r="C70" i="1"/>
  <c r="C71" i="1"/>
  <c r="C72" i="1"/>
  <c r="C73" i="1"/>
  <c r="C74" i="1"/>
  <c r="C75" i="1" l="1"/>
  <c r="D20" i="1" l="1"/>
  <c r="F20" i="1" l="1"/>
  <c r="E20" i="1"/>
  <c r="C20" i="1"/>
  <c r="B20" i="1"/>
  <c r="J69" i="1" l="1"/>
  <c r="J9" i="1" s="1"/>
  <c r="J72" i="1" l="1"/>
  <c r="J73" i="1"/>
  <c r="J71" i="1"/>
  <c r="J8" i="1"/>
  <c r="M16" i="1"/>
  <c r="J68" i="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The age of the participant on the 31st December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<sst xmlns="http://schemas.openxmlformats.org/spreadsheetml/2006/main" count="101" uniqueCount="83">
  <si>
    <t>Northern Territory Rogaining Association</t>
  </si>
  <si>
    <t xml:space="preserve">Gender Category:  </t>
  </si>
  <si>
    <t xml:space="preserve">Event Category(s):  </t>
  </si>
  <si>
    <t>First Name</t>
  </si>
  <si>
    <t>Last Name</t>
  </si>
  <si>
    <t>Home Address</t>
  </si>
  <si>
    <t>Phone</t>
  </si>
  <si>
    <t>Email</t>
  </si>
  <si>
    <t>Gender</t>
  </si>
  <si>
    <t>Entry Fee</t>
  </si>
  <si>
    <t>Total Entry Fee Due:</t>
  </si>
  <si>
    <t>Child</t>
  </si>
  <si>
    <t xml:space="preserve">Is this a Family entry? (see notes for conditions): </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</si>
  <si>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</si>
  <si>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</si>
  <si>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</si>
  <si>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</si>
  <si>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</si>
  <si>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</si>
  <si>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</si>
  <si>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</si>
  <si>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</si>
  <si>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</si>
  <si>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</si>
  <si>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</si>
  <si>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</si>
  <si>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</si>
  <si>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</si>
  <si>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</si>
  <si>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</si>
  <si>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</si>
  <si>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</si>
  <si>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</si>
  <si>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</si>
  <si>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</si>
  <si>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</si>
  <si>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</si>
  <si>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</si>
  <si>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</si>
  <si>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</si>
  <si>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</si>
  <si>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</si>
  <si>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</si>
  <si>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</si>
  <si>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</si>
  <si>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</si>
  <si>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</si>
  <si>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</si>
  <si>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</si>
  <si>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</si>
  <si>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</si>
  <si>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</si>
  <si>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No</t>
  </si>
  <si>
    <t>EFT</t>
  </si>
  <si>
    <r>
      <rPr>
        <b/>
        <sz val="12"/>
        <color rgb="FF000000"/>
        <rFont val="Calibri"/>
        <family val="2"/>
      </rPr>
      <t>Payments to:</t>
    </r>
    <r>
      <rPr>
        <sz val="12"/>
        <color rgb="FF000000"/>
        <rFont val="Calibri"/>
        <family val="2"/>
      </rPr>
      <t xml:space="preserve">  NT Rogaining Association</t>
    </r>
  </si>
  <si>
    <t>Adult                   65+ yrs</t>
  </si>
  <si>
    <t>Children aged 13 and under must be accompanied by an Adult (aged 18 or older).</t>
  </si>
  <si>
    <t>Adult                                            18 - 64 yrs</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</si>
  <si>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</si>
  <si>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</si>
  <si>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</si>
  <si>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</si>
  <si>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12 - 17 yrs</t>
  </si>
  <si>
    <t>Under 8 yrs</t>
  </si>
  <si>
    <t>8 - 11 yrs</t>
  </si>
  <si>
    <r>
      <t xml:space="preserve">BSB:  </t>
    </r>
    <r>
      <rPr>
        <sz val="12"/>
        <color rgb="FF000000"/>
        <rFont val="Calibri"/>
        <family val="2"/>
      </rPr>
      <t>065 901</t>
    </r>
  </si>
  <si>
    <r>
      <t>Account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</si>
  <si>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t>This team member is having BREKKY on Sunday (Yes/No)</t>
  </si>
  <si>
    <t>MY AGE on 31st Dec 2025</t>
  </si>
  <si>
    <t xml:space="preserve">Event Type (SELECT from drop-down menu):  </t>
  </si>
  <si>
    <t>West Of Florence Saddles Spurs and Sandstone</t>
  </si>
  <si>
    <t xml:space="preserve">4 hour Yeultide Edification </t>
  </si>
  <si>
    <t>Saturday 6th December 2025</t>
  </si>
  <si>
    <t xml:space="preserve">Camp 1 Night </t>
  </si>
  <si>
    <t>11pm on 2/12/2025</t>
  </si>
  <si>
    <t>Camp 2 Nights</t>
  </si>
  <si>
    <t>This team member is planning to CAMP FRIDAY overnight (Yes/No)</t>
  </si>
  <si>
    <t>This team member is planning to CAMP SATURDAY overnight (Yes/No)</t>
  </si>
  <si>
    <t>Particapating  in Xmas Secret Santa  (Yes/No)     PS Most people do</t>
  </si>
  <si>
    <t>For EFT payments, please include surname of one team member and “WOF” in description field, e.g. Smith WOF</t>
  </si>
  <si>
    <t>4 Hour Yuletide Edification</t>
  </si>
  <si>
    <t xml:space="preserve">Entries Close </t>
  </si>
  <si>
    <t>ENTRY  Must be in by 11pm on 02/12/2025:                                     Select 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</si>
</sst>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9"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
      <b/>
      <sz val="12"/>
      <color theme="0"/>
      <name val="Calibri"/>
      <family val="2"/>
    </font>
  </fonts>
  <fills count="21">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
      <patternFill patternType="solid">
        <fgColor rgb="FF990033"/>
        <bgColor indexed="64"/>
      </patternFill>
    </fill>
    <fill>
      <patternFill patternType="solid">
        <fgColor rgb="FF00B0F0"/>
        <bgColor rgb="FFDCE6F2"/>
      </patternFill>
    </fill>
    <fill>
      <patternFill patternType="solid">
        <fgColor theme="0"/>
        <bgColor indexed="64"/>
      </patternFill>
    </fill>
    <fill>
      <patternFill patternType="solid">
        <fgColor theme="0"/>
        <bgColor rgb="FFDCE6F2"/>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107">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29" fillId="0" borderId="0" xfId="0" applyFont="1"/>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15" fillId="0" borderId="2" xfId="0" applyFont="1" applyBorder="1" applyAlignment="1" applyProtection="1">
      <alignment horizontal="center"/>
      <protection locked="0"/>
    </xf>
    <xf numFmtId="164" fontId="1" fillId="18" borderId="2" xfId="1" applyFont="1" applyFill="1" applyBorder="1" applyAlignment="1" applyProtection="1">
      <alignment vertical="center"/>
      <protection locked="0"/>
    </xf>
    <xf numFmtId="0" fontId="22" fillId="0" borderId="2" xfId="0" applyFont="1" applyBorder="1" applyAlignment="1">
      <alignment horizontal="right" vertical="center"/>
    </xf>
    <xf numFmtId="20" fontId="16" fillId="9" borderId="2" xfId="0" applyNumberFormat="1" applyFont="1" applyFill="1" applyBorder="1" applyAlignment="1" applyProtection="1">
      <alignment horizontal="center" vertical="center"/>
      <protection locked="0"/>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left" vertical="center" wrapText="1"/>
    </xf>
    <xf numFmtId="167" fontId="22" fillId="0" borderId="2" xfId="0" applyNumberFormat="1" applyFont="1" applyBorder="1" applyAlignment="1">
      <alignment horizontal="center" vertical="center"/>
    </xf>
    <xf numFmtId="0" fontId="1" fillId="0" borderId="0" xfId="0" applyFont="1" applyAlignment="1">
      <alignment horizontal="left" vertical="center"/>
    </xf>
    <xf numFmtId="0" fontId="12" fillId="2" borderId="2" xfId="0" applyFont="1" applyFill="1" applyBorder="1" applyAlignment="1">
      <alignment horizontal="center"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1" fillId="8" borderId="2" xfId="0" applyFont="1" applyFill="1" applyBorder="1" applyAlignment="1" applyProtection="1">
      <alignment vertical="center"/>
      <protection locked="0"/>
    </xf>
    <xf numFmtId="0" fontId="1" fillId="8" borderId="3" xfId="0" applyFont="1" applyFill="1" applyBorder="1" applyAlignment="1" applyProtection="1">
      <alignment horizontal="left" vertical="center"/>
      <protection locked="0"/>
    </xf>
    <xf numFmtId="0" fontId="1" fillId="8" borderId="1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20" fillId="0" borderId="1" xfId="0" applyFont="1" applyBorder="1" applyAlignment="1">
      <alignment horizontal="left" vertical="center"/>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34" fillId="7" borderId="0" xfId="0" applyFont="1" applyFill="1" applyAlignment="1">
      <alignment horizontal="center" vertical="center" wrapText="1"/>
    </xf>
    <xf numFmtId="0" fontId="34" fillId="7" borderId="12"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18" fillId="0" borderId="0" xfId="0" applyFont="1" applyAlignment="1">
      <alignment horizontal="left" vertical="center"/>
    </xf>
    <xf numFmtId="0" fontId="17" fillId="7" borderId="0" xfId="0" applyFont="1" applyFill="1" applyAlignment="1">
      <alignment horizontal="center" vertical="center"/>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4" fillId="17" borderId="0" xfId="0" applyFont="1" applyFill="1" applyAlignment="1">
      <alignment horizontal="center" vertical="center" wrapText="1"/>
    </xf>
    <xf numFmtId="0" fontId="34" fillId="17" borderId="12" xfId="0" applyFont="1" applyFill="1" applyBorder="1" applyAlignment="1">
      <alignment horizontal="center" vertical="center" wrapText="1"/>
    </xf>
    <xf numFmtId="0" fontId="15" fillId="3" borderId="2" xfId="0" applyFont="1" applyFill="1" applyBorder="1" applyAlignment="1">
      <alignment vertical="center"/>
    </xf>
    <xf numFmtId="0" fontId="15" fillId="3" borderId="4" xfId="0" applyFont="1" applyFill="1" applyBorder="1" applyAlignment="1">
      <alignment vertical="center"/>
    </xf>
    <xf numFmtId="0" fontId="16" fillId="8" borderId="2" xfId="0" applyFont="1" applyFill="1" applyBorder="1" applyAlignment="1" applyProtection="1">
      <alignment vertical="center"/>
      <protection locked="0"/>
    </xf>
    <xf numFmtId="0" fontId="1" fillId="0" borderId="0" xfId="0" applyFont="1" applyBorder="1" applyAlignment="1">
      <alignment horizontal="center" vertical="center"/>
    </xf>
    <xf numFmtId="0" fontId="38" fillId="19" borderId="0" xfId="0" applyFont="1" applyFill="1" applyBorder="1" applyAlignment="1">
      <alignment horizontal="right" vertical="center"/>
    </xf>
    <xf numFmtId="167" fontId="38" fillId="20" borderId="0" xfId="0" applyNumberFormat="1"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990033"/>
      <color rgb="FF009900"/>
      <color rgb="FFFFCCFF"/>
      <color rgb="FF00FF00"/>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11</xdr:col>
      <xdr:colOff>347436</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twoCellAnchor editAs="oneCell">
    <xdr:from>
      <xdr:col>0</xdr:col>
      <xdr:colOff>127000</xdr:colOff>
      <xdr:row>0</xdr:row>
      <xdr:rowOff>132291</xdr:rowOff>
    </xdr:from>
    <xdr:to>
      <xdr:col>1</xdr:col>
      <xdr:colOff>1307271</xdr:colOff>
      <xdr:row>7</xdr:row>
      <xdr:rowOff>1308</xdr:rowOff>
    </xdr:to>
    <xdr:pic>
      <xdr:nvPicPr>
        <xdr:cNvPr id="2" name="Picture 1">
          <a:extLst>
            <a:ext uri="{FF2B5EF4-FFF2-40B4-BE49-F238E27FC236}">
              <a16:creationId xmlns:a16="http://schemas.microsoft.com/office/drawing/2014/main" id="{4B5C7EED-C2A3-E406-2CCC-32887AAA3C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132291"/>
          <a:ext cx="1910521" cy="191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120650</xdr:rowOff>
    </xdr:from>
    <xdr:to>
      <xdr:col>18</xdr:col>
      <xdr:colOff>85679</xdr:colOff>
      <xdr:row>42</xdr:row>
      <xdr:rowOff>82550</xdr:rowOff>
    </xdr:to>
    <xdr:pic>
      <xdr:nvPicPr>
        <xdr:cNvPr id="3" name="Picture 2">
          <a:extLst>
            <a:ext uri="{FF2B5EF4-FFF2-40B4-BE49-F238E27FC236}">
              <a16:creationId xmlns:a16="http://schemas.microsoft.com/office/drawing/2014/main" id="{DE297F38-4840-4A57-847E-2B8C29653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04800"/>
          <a:ext cx="10887029" cy="75120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M96"/>
  <sheetViews>
    <sheetView tabSelected="1" zoomScaleNormal="100" workbookViewId="0">
      <selection activeCell="M6" sqref="M6"/>
    </sheetView>
  </sheetViews>
  <sheetFormatPr defaultColWidth="10.42578125" defaultRowHeight="15" x14ac:dyDescent="0.2"/>
  <cols>
    <col min="1" max="1" width="10.42578125" style="2"/>
    <col min="2" max="2" width="20.140625" style="2" customWidth="1"/>
    <col min="3" max="4" width="10.42578125" style="2" customWidth="1"/>
    <col min="5" max="6" width="10.42578125" style="2"/>
    <col min="7" max="7" width="15.42578125" style="2" customWidth="1"/>
    <col min="8" max="8" width="20.140625" style="2" customWidth="1"/>
    <col min="9" max="9" width="39.5703125" style="2" customWidth="1"/>
    <col min="10" max="10" width="25.7109375" style="2" customWidth="1"/>
    <col min="11" max="11" width="10.42578125" style="2"/>
    <col min="12" max="12" width="5.85546875" style="2" customWidth="1"/>
    <col min="13" max="13" width="18.28515625" style="2" customWidth="1"/>
    <col min="14" max="14" width="4.7109375" style="2" customWidth="1"/>
    <col min="15" max="15" width="17.85546875" style="39" customWidth="1"/>
    <col min="16" max="16" width="1.140625" style="2" customWidth="1"/>
    <col min="17" max="17" width="14" style="2" customWidth="1"/>
    <col min="18" max="18" width="1.85546875" style="2" customWidth="1"/>
    <col min="19" max="19" width="13.85546875" style="39" customWidth="1"/>
    <col min="20" max="20" width="1.140625" style="2" customWidth="1"/>
    <col min="21" max="21" width="12.140625" style="39" customWidth="1"/>
    <col min="22" max="22" width="1.5703125" style="2" customWidth="1"/>
    <col min="23" max="23" width="16.140625" style="2" customWidth="1"/>
    <col min="24" max="1027" width="10.42578125" style="2"/>
    <col min="1028" max="16384" width="10.42578125" style="1"/>
  </cols>
  <sheetData>
    <row r="1" spans="1:23" ht="24.95" customHeight="1" x14ac:dyDescent="0.25">
      <c r="A1" s="1"/>
      <c r="B1" s="1"/>
      <c r="C1" s="83" t="s">
        <v>0</v>
      </c>
      <c r="D1" s="83"/>
      <c r="E1" s="83"/>
      <c r="F1" s="83"/>
      <c r="G1" s="83"/>
      <c r="H1" s="83"/>
      <c r="I1" s="1"/>
      <c r="J1" s="1"/>
      <c r="K1" s="1"/>
      <c r="L1" s="1"/>
      <c r="M1" s="1"/>
      <c r="N1" s="1"/>
      <c r="O1" s="77" t="s">
        <v>58</v>
      </c>
      <c r="S1"/>
      <c r="U1"/>
    </row>
    <row r="2" spans="1:23" ht="24.95" customHeight="1" x14ac:dyDescent="0.25">
      <c r="A2" s="1"/>
      <c r="B2" s="1"/>
      <c r="C2" s="84" t="s">
        <v>70</v>
      </c>
      <c r="D2" s="84"/>
      <c r="E2" s="84"/>
      <c r="F2" s="84"/>
      <c r="G2" s="84"/>
      <c r="H2" s="84"/>
      <c r="I2" s="1"/>
      <c r="J2" s="1"/>
      <c r="K2" s="1"/>
      <c r="L2" s="1"/>
      <c r="M2" s="1"/>
      <c r="N2" s="1"/>
      <c r="O2" s="77"/>
      <c r="S2"/>
      <c r="U2"/>
    </row>
    <row r="3" spans="1:23" ht="24.95" customHeight="1" x14ac:dyDescent="0.25">
      <c r="A3" s="1"/>
      <c r="B3" s="1"/>
      <c r="C3" s="87" t="s">
        <v>71</v>
      </c>
      <c r="D3" s="87"/>
      <c r="E3" s="87"/>
      <c r="F3" s="87"/>
      <c r="G3" s="87"/>
      <c r="H3" s="87"/>
      <c r="I3" s="87"/>
      <c r="J3" s="1"/>
      <c r="K3" s="1"/>
      <c r="L3" s="1"/>
      <c r="M3" s="1"/>
      <c r="N3" s="1"/>
      <c r="O3" s="77"/>
      <c r="S3"/>
      <c r="U3"/>
    </row>
    <row r="4" spans="1:23" ht="24.95" customHeight="1" x14ac:dyDescent="0.25">
      <c r="A4" s="1"/>
      <c r="B4" s="1"/>
      <c r="C4" s="12"/>
      <c r="D4" s="12"/>
      <c r="E4" s="12"/>
      <c r="F4" s="12"/>
      <c r="G4" s="12"/>
      <c r="H4" s="12"/>
      <c r="I4" s="13"/>
      <c r="J4" s="1"/>
      <c r="K4" s="1"/>
      <c r="L4" s="1"/>
      <c r="M4" s="1"/>
      <c r="N4" s="1"/>
      <c r="O4" s="77"/>
      <c r="Q4" s="97" t="s">
        <v>76</v>
      </c>
      <c r="R4" s="43"/>
      <c r="S4" s="97" t="s">
        <v>77</v>
      </c>
      <c r="U4" s="99" t="s">
        <v>67</v>
      </c>
      <c r="W4" s="75" t="s">
        <v>78</v>
      </c>
    </row>
    <row r="5" spans="1:23" ht="24.95" customHeight="1" x14ac:dyDescent="0.25">
      <c r="A5" s="1"/>
      <c r="B5" s="1"/>
      <c r="C5" s="88" t="s">
        <v>72</v>
      </c>
      <c r="D5" s="88"/>
      <c r="E5" s="88"/>
      <c r="F5" s="88"/>
      <c r="G5" s="88"/>
      <c r="H5" s="88"/>
      <c r="I5" s="1"/>
      <c r="J5" s="1"/>
      <c r="K5" s="1"/>
      <c r="L5" s="1"/>
      <c r="M5" s="1"/>
      <c r="N5" s="1"/>
      <c r="O5" s="77"/>
      <c r="Q5" s="97"/>
      <c r="R5" s="43"/>
      <c r="S5" s="97"/>
      <c r="U5" s="99"/>
      <c r="W5" s="75"/>
    </row>
    <row r="6" spans="1:23" ht="18" customHeight="1" x14ac:dyDescent="0.25">
      <c r="A6" s="1"/>
      <c r="B6" s="1"/>
      <c r="C6" s="85" t="s">
        <v>61</v>
      </c>
      <c r="D6" s="85"/>
      <c r="E6" s="85"/>
      <c r="F6" s="85"/>
      <c r="G6" s="85"/>
      <c r="H6" s="86"/>
      <c r="I6" s="73" t="s">
        <v>82</v>
      </c>
      <c r="J6" s="74"/>
      <c r="K6" s="74"/>
      <c r="L6" s="74"/>
      <c r="M6" s="48"/>
      <c r="N6" s="1"/>
      <c r="O6" s="77"/>
      <c r="Q6" s="97"/>
      <c r="R6" s="43"/>
      <c r="S6" s="97"/>
      <c r="U6" s="99"/>
      <c r="W6" s="75"/>
    </row>
    <row r="7" spans="1:23" ht="18" customHeight="1" x14ac:dyDescent="0.25">
      <c r="A7" s="1"/>
      <c r="B7" s="1"/>
      <c r="C7" s="85" t="s">
        <v>60</v>
      </c>
      <c r="D7" s="85"/>
      <c r="E7" s="85"/>
      <c r="F7" s="85"/>
      <c r="G7" s="85"/>
      <c r="H7" s="86"/>
      <c r="I7" s="4" t="s">
        <v>69</v>
      </c>
      <c r="J7" s="103" t="s">
        <v>80</v>
      </c>
      <c r="K7" s="103"/>
      <c r="L7" s="103"/>
      <c r="M7" s="103"/>
      <c r="N7" s="1"/>
      <c r="O7" s="77"/>
      <c r="Q7" s="97"/>
      <c r="R7" s="43"/>
      <c r="S7" s="97"/>
      <c r="U7" s="99"/>
      <c r="W7" s="75"/>
    </row>
    <row r="8" spans="1:23" ht="18" customHeight="1" x14ac:dyDescent="0.3">
      <c r="A8" s="1"/>
      <c r="B8" s="1"/>
      <c r="C8" s="64" t="s">
        <v>40</v>
      </c>
      <c r="D8" s="65"/>
      <c r="E8" s="65"/>
      <c r="F8" s="65"/>
      <c r="G8" s="65"/>
      <c r="H8" s="66"/>
      <c r="I8" s="4" t="s">
        <v>1</v>
      </c>
      <c r="J8" s="101" t="str">
        <f>IF(C68&gt;0,IF(C69&gt;0,"Mixed","Male"),IF(C69=0,"","Female"))</f>
        <v/>
      </c>
      <c r="K8" s="101"/>
      <c r="L8" s="101"/>
      <c r="M8" s="101"/>
      <c r="N8" s="1"/>
      <c r="O8" s="77"/>
      <c r="Q8" s="97"/>
      <c r="R8" s="43"/>
      <c r="S8" s="97"/>
      <c r="U8" s="99"/>
      <c r="W8" s="75"/>
    </row>
    <row r="9" spans="1:23" ht="18" customHeight="1" x14ac:dyDescent="0.25">
      <c r="A9" s="1"/>
      <c r="B9" s="1"/>
      <c r="C9" s="1"/>
      <c r="D9" s="1"/>
      <c r="E9" s="1"/>
      <c r="F9" s="1"/>
      <c r="G9" s="1"/>
      <c r="H9" s="1"/>
      <c r="I9" s="4" t="s">
        <v>2</v>
      </c>
      <c r="J9" s="32" t="str">
        <f>IF(J69=1,I69,"")</f>
        <v/>
      </c>
      <c r="K9" s="102" t="str">
        <f>IF(SUM(J11:J15)&gt;0,IF(J68=1,I68,IF(J71=1,I71,IF(J72=1,I72,IF(J73=1,I73,I70)))),"")</f>
        <v/>
      </c>
      <c r="L9" s="102"/>
      <c r="M9" s="102"/>
      <c r="N9" s="1"/>
      <c r="O9" s="77"/>
      <c r="Q9" s="97"/>
      <c r="R9" s="43"/>
      <c r="S9" s="97"/>
      <c r="U9" s="99"/>
      <c r="W9" s="75"/>
    </row>
    <row r="10" spans="1:23" ht="18" customHeight="1" x14ac:dyDescent="0.25">
      <c r="A10" s="1"/>
      <c r="B10" s="31" t="s">
        <v>3</v>
      </c>
      <c r="C10" s="63" t="s">
        <v>4</v>
      </c>
      <c r="D10" s="63"/>
      <c r="E10" s="63" t="s">
        <v>5</v>
      </c>
      <c r="F10" s="63"/>
      <c r="G10" s="63"/>
      <c r="H10" s="31" t="s">
        <v>6</v>
      </c>
      <c r="I10" s="31" t="s">
        <v>7</v>
      </c>
      <c r="J10" s="31" t="s">
        <v>68</v>
      </c>
      <c r="K10" s="31" t="s">
        <v>8</v>
      </c>
      <c r="L10" s="31" t="s">
        <v>41</v>
      </c>
      <c r="M10" s="31" t="s">
        <v>9</v>
      </c>
      <c r="N10" s="1"/>
      <c r="O10" s="78"/>
      <c r="Q10" s="98"/>
      <c r="R10" s="44"/>
      <c r="S10" s="98"/>
      <c r="U10" s="100"/>
      <c r="W10" s="76"/>
    </row>
    <row r="11" spans="1:23" ht="18" customHeight="1" x14ac:dyDescent="0.25">
      <c r="A11" s="1"/>
      <c r="B11" s="8"/>
      <c r="C11" s="69"/>
      <c r="D11" s="71"/>
      <c r="E11" s="69"/>
      <c r="F11" s="70"/>
      <c r="G11" s="71"/>
      <c r="H11" s="5"/>
      <c r="I11" s="6"/>
      <c r="J11" s="6"/>
      <c r="K11" s="6"/>
      <c r="L11" s="33" t="s">
        <v>52</v>
      </c>
      <c r="M11" s="46"/>
      <c r="N11" s="1"/>
      <c r="O11" s="38" t="s">
        <v>52</v>
      </c>
      <c r="Q11" s="38"/>
      <c r="R11" s="45"/>
      <c r="S11" s="38"/>
      <c r="U11" s="38"/>
      <c r="W11" s="38"/>
    </row>
    <row r="12" spans="1:23" ht="18" customHeight="1" x14ac:dyDescent="0.25">
      <c r="A12" s="1"/>
      <c r="B12" s="8"/>
      <c r="C12" s="69"/>
      <c r="D12" s="71"/>
      <c r="E12" s="69"/>
      <c r="F12" s="70"/>
      <c r="G12" s="71"/>
      <c r="H12" s="5"/>
      <c r="I12" s="6"/>
      <c r="J12" s="6"/>
      <c r="K12" s="6"/>
      <c r="L12" s="33" t="s">
        <v>52</v>
      </c>
      <c r="M12" s="46"/>
      <c r="N12" s="1"/>
      <c r="O12" s="38" t="s">
        <v>52</v>
      </c>
      <c r="Q12" s="38"/>
      <c r="R12" s="45"/>
      <c r="S12" s="38"/>
      <c r="U12" s="38"/>
      <c r="W12" s="38"/>
    </row>
    <row r="13" spans="1:23" ht="18" customHeight="1" x14ac:dyDescent="0.25">
      <c r="A13" s="1"/>
      <c r="B13" s="8"/>
      <c r="C13" s="68"/>
      <c r="D13" s="68"/>
      <c r="E13" s="68"/>
      <c r="F13" s="68"/>
      <c r="G13" s="68"/>
      <c r="H13" s="5"/>
      <c r="I13" s="6"/>
      <c r="J13" s="6"/>
      <c r="K13" s="6"/>
      <c r="L13" s="33" t="s">
        <v>52</v>
      </c>
      <c r="M13" s="46"/>
      <c r="N13" s="1"/>
      <c r="O13" s="38" t="s">
        <v>52</v>
      </c>
      <c r="Q13" s="38"/>
      <c r="R13" s="45"/>
      <c r="S13" s="38"/>
      <c r="U13" s="38"/>
      <c r="W13" s="38"/>
    </row>
    <row r="14" spans="1:23" ht="18" customHeight="1" x14ac:dyDescent="0.25">
      <c r="A14" s="1"/>
      <c r="B14" s="8"/>
      <c r="C14" s="68"/>
      <c r="D14" s="68"/>
      <c r="E14" s="68"/>
      <c r="F14" s="68"/>
      <c r="G14" s="68"/>
      <c r="H14" s="5"/>
      <c r="I14" s="6"/>
      <c r="J14" s="6"/>
      <c r="K14" s="6"/>
      <c r="L14" s="33" t="s">
        <v>52</v>
      </c>
      <c r="M14" s="46"/>
      <c r="N14" s="1"/>
      <c r="O14" s="38" t="s">
        <v>52</v>
      </c>
      <c r="Q14" s="38"/>
      <c r="R14" s="45"/>
      <c r="S14" s="38"/>
      <c r="U14" s="38"/>
      <c r="W14" s="38"/>
    </row>
    <row r="15" spans="1:23" ht="18" customHeight="1" x14ac:dyDescent="0.25">
      <c r="A15" s="1"/>
      <c r="B15" s="8"/>
      <c r="C15" s="68"/>
      <c r="D15" s="68"/>
      <c r="E15" s="68"/>
      <c r="F15" s="68"/>
      <c r="G15" s="68"/>
      <c r="H15" s="5"/>
      <c r="I15" s="6"/>
      <c r="J15" s="6"/>
      <c r="K15" s="6"/>
      <c r="L15" s="33" t="s">
        <v>52</v>
      </c>
      <c r="M15" s="46"/>
      <c r="N15" s="1"/>
      <c r="O15" s="38" t="s">
        <v>52</v>
      </c>
      <c r="Q15" s="38"/>
      <c r="R15" s="45"/>
      <c r="S15" s="38"/>
      <c r="U15" s="38"/>
      <c r="W15" s="38"/>
    </row>
    <row r="16" spans="1:23" ht="18" customHeight="1" x14ac:dyDescent="0.25">
      <c r="A16" s="1"/>
      <c r="B16" s="1"/>
      <c r="C16" s="1"/>
      <c r="D16" s="1"/>
      <c r="E16" s="1"/>
      <c r="F16" s="1"/>
      <c r="G16" s="1"/>
      <c r="H16" s="1"/>
      <c r="I16" s="1"/>
      <c r="J16" s="1"/>
      <c r="K16" s="82" t="s">
        <v>10</v>
      </c>
      <c r="L16" s="82"/>
      <c r="M16" s="7">
        <f>SUM(M11:M15)</f>
        <v>0</v>
      </c>
      <c r="N16" s="1"/>
      <c r="O16" s="89" t="s">
        <v>59</v>
      </c>
      <c r="S16" s="2"/>
      <c r="U16" s="2"/>
    </row>
    <row r="17" spans="1:21" ht="18" customHeight="1" x14ac:dyDescent="0.25">
      <c r="A17" s="1"/>
      <c r="B17" s="67" t="str">
        <f>_xlfn.CONCAT("Entries must be in by ", TEXT(J33,"dd-mm-yyyy"))</f>
        <v>Entries must be in by 11pm on 2/12/2025</v>
      </c>
      <c r="C17" s="67"/>
      <c r="D17" s="67"/>
      <c r="E17" s="67"/>
      <c r="F17" s="67"/>
      <c r="G17" s="67"/>
      <c r="H17" s="1"/>
      <c r="I17" s="1"/>
      <c r="J17" s="1"/>
      <c r="K17" s="1"/>
      <c r="L17" s="1"/>
      <c r="M17" s="1"/>
      <c r="N17" s="1"/>
      <c r="O17" s="90"/>
      <c r="S17" s="2"/>
      <c r="U17" s="2"/>
    </row>
    <row r="18" spans="1:21" ht="18" customHeight="1" x14ac:dyDescent="0.25">
      <c r="A18" s="1"/>
      <c r="B18" s="50" t="s">
        <v>57</v>
      </c>
      <c r="C18" s="51" t="s">
        <v>55</v>
      </c>
      <c r="D18" s="52" t="s">
        <v>11</v>
      </c>
      <c r="E18" s="52"/>
      <c r="F18" s="52"/>
      <c r="G18" s="14"/>
      <c r="H18" s="1"/>
      <c r="I18" s="53" t="s">
        <v>12</v>
      </c>
      <c r="J18" s="53"/>
      <c r="K18" s="53"/>
      <c r="L18" s="53"/>
      <c r="M18" s="29" t="s">
        <v>52</v>
      </c>
      <c r="N18" s="1"/>
      <c r="O18" s="90"/>
      <c r="S18" s="2"/>
      <c r="U18" s="2"/>
    </row>
    <row r="19" spans="1:21" ht="18" customHeight="1" x14ac:dyDescent="0.25">
      <c r="A19" s="1"/>
      <c r="B19" s="50"/>
      <c r="C19" s="51"/>
      <c r="D19" s="15" t="s">
        <v>63</v>
      </c>
      <c r="E19" s="15" t="s">
        <v>64</v>
      </c>
      <c r="F19" s="15" t="s">
        <v>62</v>
      </c>
      <c r="G19" s="16"/>
      <c r="H19" s="1"/>
      <c r="I19" s="1"/>
      <c r="J19" s="1"/>
      <c r="K19" s="1"/>
      <c r="L19" s="1"/>
      <c r="M19" s="1"/>
      <c r="N19" s="1"/>
      <c r="O19" s="90"/>
      <c r="S19"/>
      <c r="U19"/>
    </row>
    <row r="20" spans="1:21" ht="18" customHeight="1" x14ac:dyDescent="0.25">
      <c r="A20" s="1"/>
      <c r="B20" s="21">
        <f>IF($M6="Yes",B21,B22)</f>
        <v>65</v>
      </c>
      <c r="C20" s="21">
        <f>IF($M6="Yes",C21,C22)</f>
        <v>45</v>
      </c>
      <c r="D20" s="21" t="str">
        <f>IF($M6="Yes",D21,D22)</f>
        <v>Free</v>
      </c>
      <c r="E20" s="21">
        <f>IF($M6="Yes",E21,E22)</f>
        <v>10</v>
      </c>
      <c r="F20" s="21">
        <f>IF($M6="Yes",F21,F22)</f>
        <v>20</v>
      </c>
      <c r="G20" s="22"/>
      <c r="H20" s="1"/>
      <c r="I20" s="1"/>
      <c r="J20" s="1"/>
      <c r="K20" s="1"/>
      <c r="L20" s="1"/>
      <c r="M20" s="1"/>
      <c r="N20" s="1"/>
      <c r="O20" s="90"/>
      <c r="S20"/>
      <c r="U20"/>
    </row>
    <row r="21" spans="1:21" ht="18" customHeight="1" x14ac:dyDescent="0.25">
      <c r="A21" s="1"/>
      <c r="B21" s="25">
        <v>55</v>
      </c>
      <c r="C21" s="25">
        <v>35</v>
      </c>
      <c r="D21" s="25" t="s">
        <v>13</v>
      </c>
      <c r="E21" s="25">
        <v>10</v>
      </c>
      <c r="F21" s="26">
        <v>20</v>
      </c>
      <c r="G21" s="23" t="s">
        <v>73</v>
      </c>
      <c r="H21" s="1"/>
      <c r="I21" s="54"/>
      <c r="J21" s="54"/>
      <c r="K21" s="54"/>
      <c r="L21" s="54"/>
      <c r="N21" s="1"/>
      <c r="O21"/>
      <c r="S21"/>
      <c r="U21"/>
    </row>
    <row r="22" spans="1:21" ht="18" customHeight="1" x14ac:dyDescent="0.25">
      <c r="A22" s="1"/>
      <c r="B22" s="27">
        <v>65</v>
      </c>
      <c r="C22" s="27">
        <v>45</v>
      </c>
      <c r="D22" s="27" t="s">
        <v>13</v>
      </c>
      <c r="E22" s="27">
        <v>10</v>
      </c>
      <c r="F22" s="28">
        <v>20</v>
      </c>
      <c r="G22" s="24" t="s">
        <v>75</v>
      </c>
      <c r="H22" s="1"/>
      <c r="I22" s="1"/>
      <c r="J22" s="1"/>
      <c r="K22" s="1"/>
      <c r="L22" s="1"/>
      <c r="M22" s="1"/>
      <c r="N22" s="1"/>
      <c r="O22"/>
      <c r="S22"/>
      <c r="U22"/>
    </row>
    <row r="23" spans="1:21" ht="18" customHeight="1" x14ac:dyDescent="0.25">
      <c r="A23" s="1"/>
      <c r="B23" s="55"/>
      <c r="C23" s="55"/>
      <c r="D23" s="55"/>
      <c r="E23" s="55"/>
      <c r="F23" s="17"/>
      <c r="G23" s="18"/>
      <c r="H23" s="1"/>
      <c r="I23" s="53" t="s">
        <v>14</v>
      </c>
      <c r="J23" s="53"/>
      <c r="K23" s="53"/>
      <c r="L23" s="53"/>
      <c r="M23" s="30" t="s">
        <v>53</v>
      </c>
      <c r="N23" s="1"/>
      <c r="O23"/>
      <c r="S23"/>
      <c r="U23"/>
    </row>
    <row r="24" spans="1:21" ht="18" customHeight="1" x14ac:dyDescent="0.25">
      <c r="A24" s="1"/>
      <c r="B24" s="1"/>
      <c r="C24" s="1"/>
      <c r="D24" s="1"/>
      <c r="E24" s="1"/>
      <c r="F24" s="1"/>
      <c r="G24" s="1"/>
      <c r="H24" s="1"/>
      <c r="I24" s="1"/>
      <c r="J24" s="1"/>
      <c r="K24" s="1"/>
      <c r="L24" s="1"/>
      <c r="M24" s="1"/>
      <c r="N24" s="1"/>
      <c r="O24"/>
      <c r="S24"/>
      <c r="U24"/>
    </row>
    <row r="25" spans="1:21" ht="18" customHeight="1" x14ac:dyDescent="0.25">
      <c r="A25" s="1"/>
      <c r="B25" s="20" t="s">
        <v>15</v>
      </c>
      <c r="C25" s="1"/>
      <c r="D25" s="1"/>
      <c r="E25" s="1"/>
      <c r="F25" s="1"/>
      <c r="G25" s="1"/>
      <c r="H25" s="1"/>
      <c r="I25" s="1"/>
      <c r="J25" s="56" t="s">
        <v>16</v>
      </c>
      <c r="K25" s="56"/>
      <c r="L25" s="56"/>
      <c r="M25" s="56"/>
      <c r="N25" s="1"/>
      <c r="O25"/>
      <c r="S25"/>
      <c r="U25"/>
    </row>
    <row r="26" spans="1:21" ht="18" customHeight="1" x14ac:dyDescent="0.25">
      <c r="A26" s="9" t="s">
        <v>49</v>
      </c>
      <c r="B26" s="59" t="s">
        <v>50</v>
      </c>
      <c r="C26" s="59"/>
      <c r="D26" s="59"/>
      <c r="E26" s="59"/>
      <c r="F26" s="59"/>
      <c r="G26" s="59"/>
      <c r="H26" s="59"/>
      <c r="I26" s="19"/>
      <c r="J26" s="79" t="s">
        <v>54</v>
      </c>
      <c r="K26" s="80"/>
      <c r="L26" s="80"/>
      <c r="M26" s="81"/>
      <c r="N26" s="1"/>
      <c r="O26"/>
      <c r="S26"/>
      <c r="U26"/>
    </row>
    <row r="27" spans="1:21" ht="18" customHeight="1" x14ac:dyDescent="0.25">
      <c r="A27" s="9" t="s">
        <v>49</v>
      </c>
      <c r="B27" s="59" t="s">
        <v>56</v>
      </c>
      <c r="C27" s="59"/>
      <c r="D27" s="59"/>
      <c r="E27" s="59"/>
      <c r="F27" s="59"/>
      <c r="G27" s="59"/>
      <c r="H27" s="59"/>
      <c r="I27" s="19"/>
      <c r="J27" s="91" t="s">
        <v>65</v>
      </c>
      <c r="K27" s="92"/>
      <c r="L27" s="92"/>
      <c r="M27" s="93"/>
      <c r="N27" s="1"/>
      <c r="O27"/>
      <c r="S27"/>
      <c r="U27"/>
    </row>
    <row r="28" spans="1:21" ht="18" customHeight="1" x14ac:dyDescent="0.25">
      <c r="A28" s="9" t="s">
        <v>49</v>
      </c>
      <c r="B28" s="59" t="s">
        <v>46</v>
      </c>
      <c r="C28" s="59"/>
      <c r="D28" s="59"/>
      <c r="E28" s="59"/>
      <c r="F28" s="59"/>
      <c r="G28" s="59"/>
      <c r="H28" s="59"/>
      <c r="I28" s="19"/>
      <c r="J28" s="94" t="s">
        <v>66</v>
      </c>
      <c r="K28" s="95"/>
      <c r="L28" s="95"/>
      <c r="M28" s="96"/>
      <c r="N28" s="1"/>
      <c r="O28"/>
      <c r="S28"/>
      <c r="U28"/>
    </row>
    <row r="29" spans="1:21" ht="18" customHeight="1" x14ac:dyDescent="0.25">
      <c r="A29" s="9" t="s">
        <v>49</v>
      </c>
      <c r="B29" s="60" t="s">
        <v>47</v>
      </c>
      <c r="C29" s="60"/>
      <c r="D29" s="60"/>
      <c r="E29" s="60"/>
      <c r="F29" s="60"/>
      <c r="G29" s="60"/>
      <c r="H29" s="60"/>
      <c r="I29" s="19"/>
      <c r="J29" s="57" t="s">
        <v>79</v>
      </c>
      <c r="K29" s="57"/>
      <c r="L29" s="57"/>
      <c r="M29" s="57"/>
      <c r="N29" s="1"/>
      <c r="O29"/>
      <c r="S29"/>
      <c r="U29"/>
    </row>
    <row r="30" spans="1:21" ht="18" customHeight="1" x14ac:dyDescent="0.25">
      <c r="A30" s="1"/>
      <c r="B30" s="60" t="s">
        <v>44</v>
      </c>
      <c r="C30" s="60"/>
      <c r="D30" s="60"/>
      <c r="E30" s="60"/>
      <c r="F30" s="60"/>
      <c r="G30" s="60"/>
      <c r="H30" s="60"/>
      <c r="I30" s="19"/>
      <c r="J30" s="57"/>
      <c r="K30" s="57"/>
      <c r="L30" s="57"/>
      <c r="M30" s="57"/>
      <c r="N30" s="1"/>
      <c r="O30"/>
      <c r="S30"/>
      <c r="U30"/>
    </row>
    <row r="31" spans="1:21" ht="18" customHeight="1" x14ac:dyDescent="0.25">
      <c r="A31" s="1"/>
      <c r="B31" s="60" t="s">
        <v>45</v>
      </c>
      <c r="C31" s="60"/>
      <c r="D31" s="60"/>
      <c r="E31" s="60"/>
      <c r="F31" s="60"/>
      <c r="G31" s="60"/>
      <c r="H31" s="60"/>
      <c r="I31" s="19"/>
      <c r="J31" s="57"/>
      <c r="K31" s="57"/>
      <c r="L31" s="57"/>
      <c r="M31" s="57"/>
      <c r="N31" s="1"/>
      <c r="O31"/>
      <c r="S31"/>
      <c r="U31"/>
    </row>
    <row r="32" spans="1:21" ht="18" customHeight="1" x14ac:dyDescent="0.25">
      <c r="A32" s="9" t="s">
        <v>49</v>
      </c>
      <c r="B32" s="59" t="s">
        <v>48</v>
      </c>
      <c r="C32" s="59"/>
      <c r="D32" s="59"/>
      <c r="E32" s="59"/>
      <c r="F32" s="59"/>
      <c r="G32" s="59"/>
      <c r="H32" s="59"/>
      <c r="I32" s="59"/>
      <c r="J32" s="58"/>
      <c r="K32" s="58"/>
      <c r="L32" s="58"/>
      <c r="M32" s="10"/>
      <c r="N32" s="1"/>
      <c r="O32"/>
      <c r="S32"/>
      <c r="U32"/>
    </row>
    <row r="33" spans="1:21" ht="18" customHeight="1" x14ac:dyDescent="0.25">
      <c r="A33" s="9" t="s">
        <v>49</v>
      </c>
      <c r="B33" s="59" t="s">
        <v>51</v>
      </c>
      <c r="C33" s="59"/>
      <c r="D33" s="59"/>
      <c r="E33" s="59"/>
      <c r="F33" s="59"/>
      <c r="G33" s="59"/>
      <c r="H33" s="72"/>
      <c r="I33" s="47" t="s">
        <v>81</v>
      </c>
      <c r="J33" s="61" t="s">
        <v>74</v>
      </c>
      <c r="K33" s="61"/>
      <c r="L33" s="61"/>
      <c r="M33" s="61"/>
      <c r="N33" s="1"/>
      <c r="O33"/>
      <c r="S33"/>
      <c r="U33"/>
    </row>
    <row r="34" spans="1:21" ht="18" customHeight="1" x14ac:dyDescent="0.25">
      <c r="B34" s="62"/>
      <c r="C34" s="62"/>
      <c r="D34" s="62"/>
      <c r="E34" s="62"/>
      <c r="F34" s="62"/>
      <c r="G34" s="62"/>
      <c r="H34" s="62"/>
      <c r="I34" s="105" t="s">
        <v>42</v>
      </c>
      <c r="J34" s="106" t="s">
        <v>74</v>
      </c>
      <c r="K34" s="106"/>
      <c r="L34" s="106"/>
      <c r="M34" s="106"/>
      <c r="N34" s="1"/>
      <c r="O34"/>
      <c r="S34"/>
      <c r="U34"/>
    </row>
    <row r="35" spans="1:21" ht="12" customHeight="1" x14ac:dyDescent="0.2">
      <c r="A35" s="9"/>
      <c r="B35" s="62"/>
      <c r="C35" s="62"/>
      <c r="D35" s="62"/>
      <c r="E35" s="62"/>
      <c r="F35" s="62"/>
      <c r="G35" s="62"/>
      <c r="H35" s="62"/>
      <c r="I35" s="104"/>
      <c r="J35" s="104"/>
      <c r="K35" s="104"/>
      <c r="L35" s="104"/>
      <c r="M35" s="104"/>
      <c r="N35" s="1"/>
    </row>
    <row r="36" spans="1:21" ht="18" customHeight="1" x14ac:dyDescent="0.25">
      <c r="A36" s="49" t="s">
        <v>43</v>
      </c>
      <c r="B36" s="49"/>
      <c r="C36" s="49"/>
      <c r="D36" s="49"/>
      <c r="E36" s="49"/>
      <c r="F36" s="49"/>
      <c r="G36" s="49"/>
      <c r="H36" s="49"/>
      <c r="I36" s="49"/>
      <c r="J36" s="49"/>
      <c r="K36" s="49"/>
      <c r="L36" s="49"/>
      <c r="M36" s="49"/>
      <c r="O36"/>
      <c r="S36"/>
      <c r="U36"/>
    </row>
    <row r="37" spans="1:21" x14ac:dyDescent="0.2">
      <c r="A37" s="1"/>
      <c r="B37" s="1"/>
      <c r="C37" s="1"/>
      <c r="D37" s="1"/>
      <c r="E37" s="1"/>
      <c r="F37" s="1"/>
      <c r="G37" s="1"/>
      <c r="H37" s="1"/>
      <c r="I37" s="1"/>
      <c r="J37" s="1"/>
      <c r="K37" s="1"/>
      <c r="L37" s="1"/>
      <c r="M37" s="1"/>
      <c r="N37" s="1"/>
      <c r="O37" s="40"/>
      <c r="S37" s="40"/>
      <c r="U37" s="40"/>
    </row>
    <row r="38" spans="1:21" x14ac:dyDescent="0.2">
      <c r="A38" s="3"/>
      <c r="B38" s="3"/>
      <c r="C38" s="3"/>
      <c r="D38" s="3"/>
      <c r="E38" s="3"/>
      <c r="F38" s="3"/>
      <c r="G38" s="3"/>
      <c r="H38" s="3"/>
      <c r="I38" s="3"/>
      <c r="J38" s="3"/>
      <c r="K38" s="3"/>
      <c r="L38" s="3"/>
      <c r="M38" s="3"/>
      <c r="N38" s="3"/>
      <c r="O38" s="40"/>
      <c r="S38" s="40"/>
      <c r="U38" s="40"/>
    </row>
    <row r="39" spans="1:21" x14ac:dyDescent="0.2">
      <c r="A39" s="3"/>
      <c r="B39" s="3"/>
      <c r="C39" s="3"/>
      <c r="D39" s="3"/>
      <c r="E39" s="3"/>
      <c r="F39" s="3"/>
      <c r="G39" s="3"/>
      <c r="H39" s="3"/>
      <c r="I39" s="3"/>
      <c r="J39" s="3"/>
      <c r="K39" s="3"/>
      <c r="L39" s="3"/>
      <c r="M39" s="3"/>
      <c r="N39" s="3"/>
      <c r="O39" s="40"/>
      <c r="S39" s="40"/>
      <c r="U39" s="40"/>
    </row>
    <row r="40" spans="1:21" ht="15" customHeight="1" x14ac:dyDescent="0.2">
      <c r="A40" s="3"/>
      <c r="B40" s="3"/>
      <c r="C40" s="3"/>
      <c r="D40" s="3"/>
      <c r="E40" s="3"/>
      <c r="F40" s="3"/>
      <c r="G40" s="3"/>
      <c r="H40" s="3"/>
      <c r="I40" s="3"/>
      <c r="J40" s="3"/>
      <c r="K40" s="3"/>
      <c r="L40" s="3"/>
      <c r="M40" s="3"/>
      <c r="N40" s="3"/>
      <c r="O40" s="40"/>
      <c r="S40" s="40"/>
      <c r="U40" s="40"/>
    </row>
    <row r="41" spans="1:21" x14ac:dyDescent="0.25">
      <c r="A41" s="3"/>
      <c r="B41" s="3"/>
      <c r="C41" s="3"/>
      <c r="D41" s="3"/>
      <c r="E41" s="3"/>
      <c r="F41" s="3"/>
      <c r="G41" s="3"/>
      <c r="H41" s="11"/>
      <c r="I41" s="11"/>
      <c r="J41" s="11"/>
      <c r="K41" s="11"/>
      <c r="L41" s="11"/>
      <c r="M41" s="11"/>
      <c r="N41" s="11"/>
      <c r="O41" s="41"/>
      <c r="S41" s="41"/>
      <c r="U41" s="41"/>
    </row>
    <row r="42" spans="1:21" x14ac:dyDescent="0.25">
      <c r="A42" s="3"/>
      <c r="B42" s="3"/>
      <c r="C42" s="3"/>
      <c r="D42" s="3"/>
      <c r="E42" s="3"/>
      <c r="F42" s="3"/>
      <c r="G42" s="3"/>
      <c r="H42" s="11"/>
      <c r="I42" s="11"/>
      <c r="J42" s="11"/>
      <c r="K42" s="11"/>
      <c r="L42" s="11"/>
      <c r="M42" s="11"/>
      <c r="N42" s="11"/>
      <c r="O42" s="41"/>
      <c r="S42" s="41"/>
      <c r="U42" s="41"/>
    </row>
    <row r="43" spans="1:21" x14ac:dyDescent="0.2">
      <c r="A43" s="3"/>
      <c r="B43" s="3"/>
      <c r="C43" s="3"/>
      <c r="D43" s="3"/>
      <c r="E43" s="3"/>
      <c r="F43" s="3"/>
      <c r="G43" s="3"/>
      <c r="H43" s="3"/>
      <c r="I43" s="3"/>
      <c r="J43" s="3"/>
      <c r="K43" s="3"/>
      <c r="L43" s="3"/>
      <c r="M43" s="3"/>
      <c r="N43" s="3"/>
      <c r="O43" s="40"/>
      <c r="S43" s="40"/>
      <c r="U43" s="40"/>
    </row>
    <row r="44" spans="1:21" x14ac:dyDescent="0.2">
      <c r="A44" s="3"/>
      <c r="B44" s="3"/>
      <c r="C44" s="3"/>
      <c r="D44" s="3"/>
      <c r="E44" s="3"/>
      <c r="F44" s="3"/>
      <c r="G44" s="3"/>
      <c r="H44" s="3"/>
      <c r="I44" s="3"/>
      <c r="J44" s="3"/>
      <c r="K44" s="3"/>
      <c r="L44" s="3"/>
      <c r="M44" s="3"/>
      <c r="N44" s="3"/>
      <c r="O44" s="40"/>
      <c r="S44" s="40"/>
      <c r="U44" s="40"/>
    </row>
    <row r="45" spans="1:21" x14ac:dyDescent="0.2">
      <c r="A45" s="3"/>
      <c r="B45" s="3"/>
      <c r="C45" s="3"/>
      <c r="D45" s="3"/>
      <c r="E45" s="3"/>
      <c r="F45" s="3"/>
      <c r="G45" s="3"/>
      <c r="H45" s="3"/>
      <c r="I45" s="3"/>
      <c r="J45" s="3"/>
      <c r="K45" s="3"/>
      <c r="L45" s="3"/>
      <c r="M45" s="3"/>
      <c r="N45" s="3"/>
      <c r="O45" s="40"/>
      <c r="S45" s="40"/>
      <c r="U45" s="40"/>
    </row>
    <row r="46" spans="1:21" x14ac:dyDescent="0.2">
      <c r="A46" s="3"/>
      <c r="B46" s="3"/>
      <c r="C46" s="3"/>
      <c r="D46" s="3"/>
      <c r="E46" s="3"/>
      <c r="F46" s="3"/>
      <c r="G46" s="3"/>
      <c r="H46" s="3"/>
      <c r="I46" s="3"/>
      <c r="J46" s="3"/>
      <c r="K46" s="3"/>
      <c r="L46" s="3"/>
      <c r="M46" s="3"/>
      <c r="N46" s="3"/>
      <c r="O46" s="40"/>
      <c r="S46" s="40"/>
      <c r="U46" s="40"/>
    </row>
    <row r="47" spans="1:21" x14ac:dyDescent="0.2">
      <c r="A47" s="3"/>
      <c r="B47" s="3"/>
      <c r="C47" s="3"/>
      <c r="D47" s="3"/>
      <c r="E47" s="3"/>
      <c r="F47" s="3"/>
      <c r="G47" s="3"/>
      <c r="H47" s="3"/>
      <c r="I47" s="3"/>
      <c r="J47" s="3"/>
      <c r="K47" s="3"/>
      <c r="L47" s="3"/>
      <c r="M47" s="3"/>
      <c r="N47" s="3"/>
      <c r="O47" s="40"/>
      <c r="S47" s="40"/>
      <c r="U47" s="40"/>
    </row>
    <row r="48" spans="1:21" x14ac:dyDescent="0.2">
      <c r="A48" s="3"/>
      <c r="B48" s="3"/>
      <c r="C48" s="3"/>
      <c r="D48" s="3"/>
      <c r="E48" s="3"/>
      <c r="F48" s="3"/>
      <c r="G48" s="3"/>
      <c r="H48" s="3"/>
      <c r="I48" s="3"/>
      <c r="J48" s="3"/>
      <c r="K48" s="3"/>
      <c r="L48" s="3"/>
      <c r="M48" s="3"/>
      <c r="N48" s="3"/>
      <c r="O48" s="40"/>
      <c r="S48" s="40"/>
      <c r="U48" s="40"/>
    </row>
    <row r="49" spans="1:1027" x14ac:dyDescent="0.2">
      <c r="A49" s="3"/>
      <c r="B49" s="3"/>
      <c r="C49" s="3"/>
      <c r="D49" s="3"/>
      <c r="E49" s="3"/>
      <c r="F49" s="3"/>
      <c r="G49" s="3"/>
      <c r="H49" s="3"/>
      <c r="I49" s="3"/>
      <c r="J49" s="3"/>
      <c r="K49" s="3"/>
      <c r="L49" s="3"/>
      <c r="M49" s="3"/>
      <c r="N49" s="3"/>
      <c r="O49" s="40"/>
      <c r="S49" s="40"/>
      <c r="U49" s="40"/>
    </row>
    <row r="50" spans="1:1027" x14ac:dyDescent="0.2">
      <c r="A50" s="3"/>
      <c r="B50" s="3"/>
      <c r="C50" s="3"/>
      <c r="D50" s="3"/>
      <c r="E50" s="3"/>
      <c r="F50" s="3"/>
      <c r="G50" s="3"/>
      <c r="H50" s="3"/>
      <c r="I50" s="3"/>
      <c r="J50" s="3"/>
      <c r="K50" s="3"/>
      <c r="L50" s="3"/>
      <c r="M50" s="3"/>
      <c r="N50" s="3"/>
      <c r="O50" s="40"/>
      <c r="S50" s="40"/>
      <c r="U50" s="40"/>
    </row>
    <row r="51" spans="1:1027" x14ac:dyDescent="0.2">
      <c r="A51" s="3"/>
      <c r="B51" s="3"/>
      <c r="C51" s="3"/>
      <c r="D51" s="3"/>
      <c r="E51" s="3"/>
      <c r="F51" s="3"/>
      <c r="G51" s="3"/>
      <c r="H51" s="3"/>
      <c r="I51" s="3"/>
      <c r="J51" s="3"/>
      <c r="K51" s="3"/>
      <c r="L51" s="3"/>
      <c r="M51" s="3"/>
      <c r="N51" s="3"/>
      <c r="O51" s="40"/>
      <c r="S51" s="40"/>
      <c r="U51" s="40"/>
    </row>
    <row r="52" spans="1:1027" x14ac:dyDescent="0.2">
      <c r="A52" s="3"/>
      <c r="B52" s="3"/>
      <c r="C52" s="3"/>
      <c r="D52" s="3"/>
      <c r="E52" s="3"/>
      <c r="F52" s="3"/>
      <c r="G52" s="3"/>
      <c r="H52" s="3"/>
      <c r="I52" s="3"/>
      <c r="J52" s="3"/>
      <c r="K52" s="3"/>
      <c r="L52" s="3"/>
      <c r="M52" s="3"/>
      <c r="N52" s="3"/>
      <c r="O52" s="40"/>
      <c r="S52" s="40"/>
      <c r="U52" s="40"/>
    </row>
    <row r="53" spans="1:1027" x14ac:dyDescent="0.2">
      <c r="A53" s="3"/>
      <c r="B53" s="3"/>
      <c r="C53" s="3"/>
      <c r="D53" s="3"/>
      <c r="E53" s="3"/>
      <c r="F53" s="3"/>
      <c r="G53" s="3"/>
      <c r="H53" s="3"/>
      <c r="I53" s="3"/>
      <c r="J53" s="3"/>
      <c r="K53" s="3"/>
      <c r="L53" s="3"/>
      <c r="M53" s="3"/>
      <c r="N53" s="3"/>
      <c r="O53" s="40"/>
      <c r="S53" s="40"/>
      <c r="U53" s="40"/>
    </row>
    <row r="54" spans="1:1027" x14ac:dyDescent="0.2">
      <c r="A54" s="3"/>
      <c r="B54" s="3"/>
      <c r="C54" s="3"/>
      <c r="D54" s="3"/>
      <c r="E54" s="3"/>
      <c r="F54" s="3"/>
      <c r="G54" s="3"/>
      <c r="H54" s="3"/>
      <c r="I54" s="3"/>
      <c r="J54" s="3"/>
      <c r="K54" s="3"/>
      <c r="L54" s="3"/>
      <c r="M54" s="3"/>
      <c r="N54" s="3"/>
      <c r="O54" s="40"/>
      <c r="S54" s="40"/>
      <c r="U54" s="40"/>
    </row>
    <row r="55" spans="1:1027" x14ac:dyDescent="0.2">
      <c r="A55" s="3"/>
      <c r="B55" s="3"/>
      <c r="C55" s="3"/>
      <c r="D55" s="3"/>
      <c r="E55" s="3"/>
      <c r="F55" s="3"/>
      <c r="G55" s="3"/>
      <c r="H55" s="3"/>
      <c r="I55" s="3"/>
      <c r="J55" s="3"/>
      <c r="K55" s="3"/>
      <c r="L55" s="3"/>
      <c r="M55" s="3"/>
      <c r="N55" s="3"/>
      <c r="O55" s="40"/>
      <c r="S55" s="40"/>
      <c r="U55" s="40"/>
    </row>
    <row r="56" spans="1:1027" x14ac:dyDescent="0.2">
      <c r="A56" s="3"/>
      <c r="B56" s="3"/>
      <c r="C56" s="3"/>
      <c r="D56" s="3"/>
      <c r="E56" s="3"/>
      <c r="F56" s="3"/>
      <c r="G56" s="3"/>
      <c r="H56" s="3"/>
      <c r="I56" s="3"/>
      <c r="J56" s="3"/>
      <c r="K56" s="3"/>
      <c r="L56" s="3"/>
      <c r="M56" s="3"/>
      <c r="N56" s="3"/>
      <c r="O56" s="40"/>
      <c r="S56" s="40"/>
      <c r="U56" s="40"/>
    </row>
    <row r="57" spans="1:1027" x14ac:dyDescent="0.2">
      <c r="A57" s="3"/>
      <c r="B57" s="3"/>
      <c r="C57" s="3"/>
      <c r="D57" s="3"/>
      <c r="E57" s="3"/>
      <c r="F57" s="3"/>
      <c r="G57" s="3"/>
      <c r="H57" s="3"/>
      <c r="I57" s="3"/>
      <c r="J57" s="3"/>
      <c r="K57" s="3"/>
      <c r="L57" s="3"/>
      <c r="M57" s="3"/>
      <c r="N57" s="3"/>
      <c r="O57" s="40"/>
      <c r="S57" s="40"/>
      <c r="U57" s="40"/>
    </row>
    <row r="58" spans="1:1027" x14ac:dyDescent="0.2">
      <c r="A58" s="3"/>
      <c r="B58" s="3"/>
      <c r="C58" s="3"/>
      <c r="D58" s="3"/>
      <c r="E58" s="3"/>
      <c r="F58" s="3"/>
      <c r="G58" s="3"/>
      <c r="H58" s="3"/>
      <c r="I58" s="3"/>
      <c r="J58" s="3"/>
      <c r="K58" s="3"/>
      <c r="L58" s="3"/>
      <c r="M58" s="3"/>
      <c r="N58" s="3"/>
      <c r="O58" s="40"/>
      <c r="S58" s="40"/>
      <c r="U58" s="40"/>
    </row>
    <row r="59" spans="1:1027" x14ac:dyDescent="0.2">
      <c r="A59" s="3"/>
      <c r="B59" s="3"/>
      <c r="C59" s="3"/>
      <c r="D59" s="3"/>
      <c r="E59" s="3"/>
      <c r="F59" s="3"/>
      <c r="G59" s="3"/>
      <c r="H59" s="3"/>
      <c r="I59" s="3"/>
      <c r="J59" s="3"/>
      <c r="K59" s="3"/>
      <c r="L59" s="3"/>
      <c r="M59" s="3"/>
      <c r="N59" s="3"/>
      <c r="O59" s="40"/>
      <c r="S59" s="40"/>
      <c r="U59" s="40"/>
    </row>
    <row r="60" spans="1:1027" s="37" customFormat="1" x14ac:dyDescent="0.2">
      <c r="A60" s="36"/>
      <c r="B60" s="36"/>
      <c r="C60" s="36"/>
      <c r="D60" s="36"/>
      <c r="E60" s="36"/>
      <c r="F60" s="36"/>
      <c r="G60" s="36"/>
      <c r="H60" s="36"/>
      <c r="I60" s="36"/>
      <c r="J60" s="36"/>
      <c r="K60" s="36"/>
      <c r="L60" s="36"/>
      <c r="M60" s="36"/>
      <c r="N60" s="36"/>
      <c r="O60" s="42"/>
      <c r="P60" s="36"/>
      <c r="Q60" s="36"/>
      <c r="R60" s="36"/>
      <c r="S60" s="42"/>
      <c r="T60" s="36"/>
      <c r="U60" s="42"/>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c r="SA60" s="36"/>
      <c r="SB60" s="36"/>
      <c r="SC60" s="36"/>
      <c r="SD60" s="36"/>
      <c r="SE60" s="36"/>
      <c r="SF60" s="36"/>
      <c r="SG60" s="36"/>
      <c r="SH60" s="36"/>
      <c r="SI60" s="36"/>
      <c r="SJ60" s="36"/>
      <c r="SK60" s="36"/>
      <c r="SL60" s="36"/>
      <c r="SM60" s="36"/>
      <c r="SN60" s="36"/>
      <c r="SO60" s="36"/>
      <c r="SP60" s="36"/>
      <c r="SQ60" s="36"/>
      <c r="SR60" s="36"/>
      <c r="SS60" s="36"/>
      <c r="ST60" s="36"/>
      <c r="SU60" s="36"/>
      <c r="SV60" s="36"/>
      <c r="SW60" s="36"/>
      <c r="SX60" s="36"/>
      <c r="SY60" s="36"/>
      <c r="SZ60" s="36"/>
      <c r="TA60" s="36"/>
      <c r="TB60" s="36"/>
      <c r="TC60" s="36"/>
      <c r="TD60" s="36"/>
      <c r="TE60" s="36"/>
      <c r="TF60" s="36"/>
      <c r="TG60" s="36"/>
      <c r="TH60" s="36"/>
      <c r="TI60" s="36"/>
      <c r="TJ60" s="36"/>
      <c r="TK60" s="36"/>
      <c r="TL60" s="36"/>
      <c r="TM60" s="36"/>
      <c r="TN60" s="36"/>
      <c r="TO60" s="36"/>
      <c r="TP60" s="36"/>
      <c r="TQ60" s="36"/>
      <c r="TR60" s="36"/>
      <c r="TS60" s="36"/>
      <c r="TT60" s="36"/>
      <c r="TU60" s="36"/>
      <c r="TV60" s="36"/>
      <c r="TW60" s="36"/>
      <c r="TX60" s="36"/>
      <c r="TY60" s="36"/>
      <c r="TZ60" s="36"/>
      <c r="UA60" s="36"/>
      <c r="UB60" s="36"/>
      <c r="UC60" s="36"/>
      <c r="UD60" s="36"/>
      <c r="UE60" s="36"/>
      <c r="UF60" s="36"/>
      <c r="UG60" s="36"/>
      <c r="UH60" s="36"/>
      <c r="UI60" s="36"/>
      <c r="UJ60" s="36"/>
      <c r="UK60" s="36"/>
      <c r="UL60" s="36"/>
      <c r="UM60" s="36"/>
      <c r="UN60" s="36"/>
      <c r="UO60" s="36"/>
      <c r="UP60" s="36"/>
      <c r="UQ60" s="36"/>
      <c r="UR60" s="36"/>
      <c r="US60" s="36"/>
      <c r="UT60" s="36"/>
      <c r="UU60" s="36"/>
      <c r="UV60" s="36"/>
      <c r="UW60" s="36"/>
      <c r="UX60" s="36"/>
      <c r="UY60" s="36"/>
      <c r="UZ60" s="36"/>
      <c r="VA60" s="36"/>
      <c r="VB60" s="36"/>
      <c r="VC60" s="36"/>
      <c r="VD60" s="36"/>
      <c r="VE60" s="36"/>
      <c r="VF60" s="36"/>
      <c r="VG60" s="36"/>
      <c r="VH60" s="36"/>
      <c r="VI60" s="36"/>
      <c r="VJ60" s="36"/>
      <c r="VK60" s="36"/>
      <c r="VL60" s="36"/>
      <c r="VM60" s="36"/>
      <c r="VN60" s="36"/>
      <c r="VO60" s="36"/>
      <c r="VP60" s="36"/>
      <c r="VQ60" s="36"/>
      <c r="VR60" s="36"/>
      <c r="VS60" s="36"/>
      <c r="VT60" s="36"/>
      <c r="VU60" s="36"/>
      <c r="VV60" s="36"/>
      <c r="VW60" s="36"/>
      <c r="VX60" s="36"/>
      <c r="VY60" s="36"/>
      <c r="VZ60" s="36"/>
      <c r="WA60" s="36"/>
      <c r="WB60" s="36"/>
      <c r="WC60" s="36"/>
      <c r="WD60" s="36"/>
      <c r="WE60" s="36"/>
      <c r="WF60" s="36"/>
      <c r="WG60" s="36"/>
      <c r="WH60" s="36"/>
      <c r="WI60" s="36"/>
      <c r="WJ60" s="36"/>
      <c r="WK60" s="36"/>
      <c r="WL60" s="36"/>
      <c r="WM60" s="36"/>
      <c r="WN60" s="36"/>
      <c r="WO60" s="36"/>
      <c r="WP60" s="36"/>
      <c r="WQ60" s="36"/>
      <c r="WR60" s="36"/>
      <c r="WS60" s="36"/>
      <c r="WT60" s="36"/>
      <c r="WU60" s="36"/>
      <c r="WV60" s="36"/>
      <c r="WW60" s="36"/>
      <c r="WX60" s="36"/>
      <c r="WY60" s="36"/>
      <c r="WZ60" s="36"/>
      <c r="XA60" s="36"/>
      <c r="XB60" s="36"/>
      <c r="XC60" s="36"/>
      <c r="XD60" s="36"/>
      <c r="XE60" s="36"/>
      <c r="XF60" s="36"/>
      <c r="XG60" s="36"/>
      <c r="XH60" s="36"/>
      <c r="XI60" s="36"/>
      <c r="XJ60" s="36"/>
      <c r="XK60" s="36"/>
      <c r="XL60" s="36"/>
      <c r="XM60" s="36"/>
      <c r="XN60" s="36"/>
      <c r="XO60" s="36"/>
      <c r="XP60" s="36"/>
      <c r="XQ60" s="36"/>
      <c r="XR60" s="36"/>
      <c r="XS60" s="36"/>
      <c r="XT60" s="36"/>
      <c r="XU60" s="36"/>
      <c r="XV60" s="36"/>
      <c r="XW60" s="36"/>
      <c r="XX60" s="36"/>
      <c r="XY60" s="36"/>
      <c r="XZ60" s="36"/>
      <c r="YA60" s="36"/>
      <c r="YB60" s="36"/>
      <c r="YC60" s="36"/>
      <c r="YD60" s="36"/>
      <c r="YE60" s="36"/>
      <c r="YF60" s="36"/>
      <c r="YG60" s="36"/>
      <c r="YH60" s="36"/>
      <c r="YI60" s="36"/>
      <c r="YJ60" s="36"/>
      <c r="YK60" s="36"/>
      <c r="YL60" s="36"/>
      <c r="YM60" s="36"/>
      <c r="YN60" s="36"/>
      <c r="YO60" s="36"/>
      <c r="YP60" s="36"/>
      <c r="YQ60" s="36"/>
      <c r="YR60" s="36"/>
      <c r="YS60" s="36"/>
      <c r="YT60" s="36"/>
      <c r="YU60" s="36"/>
      <c r="YV60" s="36"/>
      <c r="YW60" s="36"/>
      <c r="YX60" s="36"/>
      <c r="YY60" s="36"/>
      <c r="YZ60" s="36"/>
      <c r="ZA60" s="36"/>
      <c r="ZB60" s="36"/>
      <c r="ZC60" s="36"/>
      <c r="ZD60" s="36"/>
      <c r="ZE60" s="36"/>
      <c r="ZF60" s="36"/>
      <c r="ZG60" s="36"/>
      <c r="ZH60" s="36"/>
      <c r="ZI60" s="36"/>
      <c r="ZJ60" s="36"/>
      <c r="ZK60" s="36"/>
      <c r="ZL60" s="36"/>
      <c r="ZM60" s="36"/>
      <c r="ZN60" s="36"/>
      <c r="ZO60" s="36"/>
      <c r="ZP60" s="36"/>
      <c r="ZQ60" s="36"/>
      <c r="ZR60" s="36"/>
      <c r="ZS60" s="36"/>
      <c r="ZT60" s="36"/>
      <c r="ZU60" s="36"/>
      <c r="ZV60" s="36"/>
      <c r="ZW60" s="36"/>
      <c r="ZX60" s="36"/>
      <c r="ZY60" s="36"/>
      <c r="ZZ60" s="36"/>
      <c r="AAA60" s="36"/>
      <c r="AAB60" s="36"/>
      <c r="AAC60" s="36"/>
      <c r="AAD60" s="36"/>
      <c r="AAE60" s="36"/>
      <c r="AAF60" s="36"/>
      <c r="AAG60" s="36"/>
      <c r="AAH60" s="36"/>
      <c r="AAI60" s="36"/>
      <c r="AAJ60" s="36"/>
      <c r="AAK60" s="36"/>
      <c r="AAL60" s="36"/>
      <c r="AAM60" s="36"/>
      <c r="AAN60" s="36"/>
      <c r="AAO60" s="36"/>
      <c r="AAP60" s="36"/>
      <c r="AAQ60" s="36"/>
      <c r="AAR60" s="36"/>
      <c r="AAS60" s="36"/>
      <c r="AAT60" s="36"/>
      <c r="AAU60" s="36"/>
      <c r="AAV60" s="36"/>
      <c r="AAW60" s="36"/>
      <c r="AAX60" s="36"/>
      <c r="AAY60" s="36"/>
      <c r="AAZ60" s="36"/>
      <c r="ABA60" s="36"/>
      <c r="ABB60" s="36"/>
      <c r="ABC60" s="36"/>
      <c r="ABD60" s="36"/>
      <c r="ABE60" s="36"/>
      <c r="ABF60" s="36"/>
      <c r="ABG60" s="36"/>
      <c r="ABH60" s="36"/>
      <c r="ABI60" s="36"/>
      <c r="ABJ60" s="36"/>
      <c r="ABK60" s="36"/>
      <c r="ABL60" s="36"/>
      <c r="ABM60" s="36"/>
      <c r="ABN60" s="36"/>
      <c r="ABO60" s="36"/>
      <c r="ABP60" s="36"/>
      <c r="ABQ60" s="36"/>
      <c r="ABR60" s="36"/>
      <c r="ABS60" s="36"/>
      <c r="ABT60" s="36"/>
      <c r="ABU60" s="36"/>
      <c r="ABV60" s="36"/>
      <c r="ABW60" s="36"/>
      <c r="ABX60" s="36"/>
      <c r="ABY60" s="36"/>
      <c r="ABZ60" s="36"/>
      <c r="ACA60" s="36"/>
      <c r="ACB60" s="36"/>
      <c r="ACC60" s="36"/>
      <c r="ACD60" s="36"/>
      <c r="ACE60" s="36"/>
      <c r="ACF60" s="36"/>
      <c r="ACG60" s="36"/>
      <c r="ACH60" s="36"/>
      <c r="ACI60" s="36"/>
      <c r="ACJ60" s="36"/>
      <c r="ACK60" s="36"/>
      <c r="ACL60" s="36"/>
      <c r="ACM60" s="36"/>
      <c r="ACN60" s="36"/>
      <c r="ACO60" s="36"/>
      <c r="ACP60" s="36"/>
      <c r="ACQ60" s="36"/>
      <c r="ACR60" s="36"/>
      <c r="ACS60" s="36"/>
      <c r="ACT60" s="36"/>
      <c r="ACU60" s="36"/>
      <c r="ACV60" s="36"/>
      <c r="ACW60" s="36"/>
      <c r="ACX60" s="36"/>
      <c r="ACY60" s="36"/>
      <c r="ACZ60" s="36"/>
      <c r="ADA60" s="36"/>
      <c r="ADB60" s="36"/>
      <c r="ADC60" s="36"/>
      <c r="ADD60" s="36"/>
      <c r="ADE60" s="36"/>
      <c r="ADF60" s="36"/>
      <c r="ADG60" s="36"/>
      <c r="ADH60" s="36"/>
      <c r="ADI60" s="36"/>
      <c r="ADJ60" s="36"/>
      <c r="ADK60" s="36"/>
      <c r="ADL60" s="36"/>
      <c r="ADM60" s="36"/>
      <c r="ADN60" s="36"/>
      <c r="ADO60" s="36"/>
      <c r="ADP60" s="36"/>
      <c r="ADQ60" s="36"/>
      <c r="ADR60" s="36"/>
      <c r="ADS60" s="36"/>
      <c r="ADT60" s="36"/>
      <c r="ADU60" s="36"/>
      <c r="ADV60" s="36"/>
      <c r="ADW60" s="36"/>
      <c r="ADX60" s="36"/>
      <c r="ADY60" s="36"/>
      <c r="ADZ60" s="36"/>
      <c r="AEA60" s="36"/>
      <c r="AEB60" s="36"/>
      <c r="AEC60" s="36"/>
      <c r="AED60" s="36"/>
      <c r="AEE60" s="36"/>
      <c r="AEF60" s="36"/>
      <c r="AEG60" s="36"/>
      <c r="AEH60" s="36"/>
      <c r="AEI60" s="36"/>
      <c r="AEJ60" s="36"/>
      <c r="AEK60" s="36"/>
      <c r="AEL60" s="36"/>
      <c r="AEM60" s="36"/>
      <c r="AEN60" s="36"/>
      <c r="AEO60" s="36"/>
      <c r="AEP60" s="36"/>
      <c r="AEQ60" s="36"/>
      <c r="AER60" s="36"/>
      <c r="AES60" s="36"/>
      <c r="AET60" s="36"/>
      <c r="AEU60" s="36"/>
      <c r="AEV60" s="36"/>
      <c r="AEW60" s="36"/>
      <c r="AEX60" s="36"/>
      <c r="AEY60" s="36"/>
      <c r="AEZ60" s="36"/>
      <c r="AFA60" s="36"/>
      <c r="AFB60" s="36"/>
      <c r="AFC60" s="36"/>
      <c r="AFD60" s="36"/>
      <c r="AFE60" s="36"/>
      <c r="AFF60" s="36"/>
      <c r="AFG60" s="36"/>
      <c r="AFH60" s="36"/>
      <c r="AFI60" s="36"/>
      <c r="AFJ60" s="36"/>
      <c r="AFK60" s="36"/>
      <c r="AFL60" s="36"/>
      <c r="AFM60" s="36"/>
      <c r="AFN60" s="36"/>
      <c r="AFO60" s="36"/>
      <c r="AFP60" s="36"/>
      <c r="AFQ60" s="36"/>
      <c r="AFR60" s="36"/>
      <c r="AFS60" s="36"/>
      <c r="AFT60" s="36"/>
      <c r="AFU60" s="36"/>
      <c r="AFV60" s="36"/>
      <c r="AFW60" s="36"/>
      <c r="AFX60" s="36"/>
      <c r="AFY60" s="36"/>
      <c r="AFZ60" s="36"/>
      <c r="AGA60" s="36"/>
      <c r="AGB60" s="36"/>
      <c r="AGC60" s="36"/>
      <c r="AGD60" s="36"/>
      <c r="AGE60" s="36"/>
      <c r="AGF60" s="36"/>
      <c r="AGG60" s="36"/>
      <c r="AGH60" s="36"/>
      <c r="AGI60" s="36"/>
      <c r="AGJ60" s="36"/>
      <c r="AGK60" s="36"/>
      <c r="AGL60" s="36"/>
      <c r="AGM60" s="36"/>
      <c r="AGN60" s="36"/>
      <c r="AGO60" s="36"/>
      <c r="AGP60" s="36"/>
      <c r="AGQ60" s="36"/>
      <c r="AGR60" s="36"/>
      <c r="AGS60" s="36"/>
      <c r="AGT60" s="36"/>
      <c r="AGU60" s="36"/>
      <c r="AGV60" s="36"/>
      <c r="AGW60" s="36"/>
      <c r="AGX60" s="36"/>
      <c r="AGY60" s="36"/>
      <c r="AGZ60" s="36"/>
      <c r="AHA60" s="36"/>
      <c r="AHB60" s="36"/>
      <c r="AHC60" s="36"/>
      <c r="AHD60" s="36"/>
      <c r="AHE60" s="36"/>
      <c r="AHF60" s="36"/>
      <c r="AHG60" s="36"/>
      <c r="AHH60" s="36"/>
      <c r="AHI60" s="36"/>
      <c r="AHJ60" s="36"/>
      <c r="AHK60" s="36"/>
      <c r="AHL60" s="36"/>
      <c r="AHM60" s="36"/>
      <c r="AHN60" s="36"/>
      <c r="AHO60" s="36"/>
      <c r="AHP60" s="36"/>
      <c r="AHQ60" s="36"/>
      <c r="AHR60" s="36"/>
      <c r="AHS60" s="36"/>
      <c r="AHT60" s="36"/>
      <c r="AHU60" s="36"/>
      <c r="AHV60" s="36"/>
      <c r="AHW60" s="36"/>
      <c r="AHX60" s="36"/>
      <c r="AHY60" s="36"/>
      <c r="AHZ60" s="36"/>
      <c r="AIA60" s="36"/>
      <c r="AIB60" s="36"/>
      <c r="AIC60" s="36"/>
      <c r="AID60" s="36"/>
      <c r="AIE60" s="36"/>
      <c r="AIF60" s="36"/>
      <c r="AIG60" s="36"/>
      <c r="AIH60" s="36"/>
      <c r="AII60" s="36"/>
      <c r="AIJ60" s="36"/>
      <c r="AIK60" s="36"/>
      <c r="AIL60" s="36"/>
      <c r="AIM60" s="36"/>
      <c r="AIN60" s="36"/>
      <c r="AIO60" s="36"/>
      <c r="AIP60" s="36"/>
      <c r="AIQ60" s="36"/>
      <c r="AIR60" s="36"/>
      <c r="AIS60" s="36"/>
      <c r="AIT60" s="36"/>
      <c r="AIU60" s="36"/>
      <c r="AIV60" s="36"/>
      <c r="AIW60" s="36"/>
      <c r="AIX60" s="36"/>
      <c r="AIY60" s="36"/>
      <c r="AIZ60" s="36"/>
      <c r="AJA60" s="36"/>
      <c r="AJB60" s="36"/>
      <c r="AJC60" s="36"/>
      <c r="AJD60" s="36"/>
      <c r="AJE60" s="36"/>
      <c r="AJF60" s="36"/>
      <c r="AJG60" s="36"/>
      <c r="AJH60" s="36"/>
      <c r="AJI60" s="36"/>
      <c r="AJJ60" s="36"/>
      <c r="AJK60" s="36"/>
      <c r="AJL60" s="36"/>
      <c r="AJM60" s="36"/>
      <c r="AJN60" s="36"/>
      <c r="AJO60" s="36"/>
      <c r="AJP60" s="36"/>
      <c r="AJQ60" s="36"/>
      <c r="AJR60" s="36"/>
      <c r="AJS60" s="36"/>
      <c r="AJT60" s="36"/>
      <c r="AJU60" s="36"/>
      <c r="AJV60" s="36"/>
      <c r="AJW60" s="36"/>
      <c r="AJX60" s="36"/>
      <c r="AJY60" s="36"/>
      <c r="AJZ60" s="36"/>
      <c r="AKA60" s="36"/>
      <c r="AKB60" s="36"/>
      <c r="AKC60" s="36"/>
      <c r="AKD60" s="36"/>
      <c r="AKE60" s="36"/>
      <c r="AKF60" s="36"/>
      <c r="AKG60" s="36"/>
      <c r="AKH60" s="36"/>
      <c r="AKI60" s="36"/>
      <c r="AKJ60" s="36"/>
      <c r="AKK60" s="36"/>
      <c r="AKL60" s="36"/>
      <c r="AKM60" s="36"/>
      <c r="AKN60" s="36"/>
      <c r="AKO60" s="36"/>
      <c r="AKP60" s="36"/>
      <c r="AKQ60" s="36"/>
      <c r="AKR60" s="36"/>
      <c r="AKS60" s="36"/>
      <c r="AKT60" s="36"/>
      <c r="AKU60" s="36"/>
      <c r="AKV60" s="36"/>
      <c r="AKW60" s="36"/>
      <c r="AKX60" s="36"/>
      <c r="AKY60" s="36"/>
      <c r="AKZ60" s="36"/>
      <c r="ALA60" s="36"/>
      <c r="ALB60" s="36"/>
      <c r="ALC60" s="36"/>
      <c r="ALD60" s="36"/>
      <c r="ALE60" s="36"/>
      <c r="ALF60" s="36"/>
      <c r="ALG60" s="36"/>
      <c r="ALH60" s="36"/>
      <c r="ALI60" s="36"/>
      <c r="ALJ60" s="36"/>
      <c r="ALK60" s="36"/>
      <c r="ALL60" s="36"/>
      <c r="ALM60" s="36"/>
      <c r="ALN60" s="36"/>
      <c r="ALO60" s="36"/>
      <c r="ALP60" s="36"/>
      <c r="ALQ60" s="36"/>
      <c r="ALR60" s="36"/>
      <c r="ALS60" s="36"/>
      <c r="ALT60" s="36"/>
      <c r="ALU60" s="36"/>
      <c r="ALV60" s="36"/>
      <c r="ALW60" s="36"/>
      <c r="ALX60" s="36"/>
      <c r="ALY60" s="36"/>
      <c r="ALZ60" s="36"/>
      <c r="AMA60" s="36"/>
      <c r="AMB60" s="36"/>
      <c r="AMC60" s="36"/>
      <c r="AMD60" s="36"/>
      <c r="AME60" s="36"/>
      <c r="AMF60" s="36"/>
      <c r="AMG60" s="36"/>
      <c r="AMH60" s="36"/>
      <c r="AMI60" s="36"/>
      <c r="AMJ60" s="36"/>
      <c r="AMK60" s="36"/>
      <c r="AML60" s="36"/>
      <c r="AMM60" s="36"/>
    </row>
    <row r="61" spans="1:1027" s="37" customFormat="1" x14ac:dyDescent="0.2">
      <c r="A61" s="36"/>
      <c r="B61" s="36"/>
      <c r="C61" s="36"/>
      <c r="D61" s="36"/>
      <c r="E61" s="36"/>
      <c r="F61" s="36"/>
      <c r="G61" s="36"/>
      <c r="H61" s="36"/>
      <c r="I61" s="36"/>
      <c r="J61" s="36"/>
      <c r="K61" s="36"/>
      <c r="L61" s="36"/>
      <c r="M61" s="36"/>
      <c r="N61" s="36"/>
      <c r="O61" s="42"/>
      <c r="P61" s="36"/>
      <c r="Q61" s="36"/>
      <c r="R61" s="36"/>
      <c r="S61" s="42"/>
      <c r="T61" s="36"/>
      <c r="U61" s="42"/>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6"/>
      <c r="SL61" s="36"/>
      <c r="SM61" s="36"/>
      <c r="SN61" s="36"/>
      <c r="SO61" s="36"/>
      <c r="SP61" s="36"/>
      <c r="SQ61" s="36"/>
      <c r="SR61" s="36"/>
      <c r="SS61" s="36"/>
      <c r="ST61" s="36"/>
      <c r="SU61" s="36"/>
      <c r="SV61" s="36"/>
      <c r="SW61" s="36"/>
      <c r="SX61" s="36"/>
      <c r="SY61" s="36"/>
      <c r="SZ61" s="36"/>
      <c r="TA61" s="36"/>
      <c r="TB61" s="36"/>
      <c r="TC61" s="36"/>
      <c r="TD61" s="36"/>
      <c r="TE61" s="36"/>
      <c r="TF61" s="36"/>
      <c r="TG61" s="36"/>
      <c r="TH61" s="36"/>
      <c r="TI61" s="36"/>
      <c r="TJ61" s="36"/>
      <c r="TK61" s="36"/>
      <c r="TL61" s="36"/>
      <c r="TM61" s="36"/>
      <c r="TN61" s="36"/>
      <c r="TO61" s="36"/>
      <c r="TP61" s="36"/>
      <c r="TQ61" s="36"/>
      <c r="TR61" s="36"/>
      <c r="TS61" s="36"/>
      <c r="TT61" s="36"/>
      <c r="TU61" s="36"/>
      <c r="TV61" s="36"/>
      <c r="TW61" s="36"/>
      <c r="TX61" s="36"/>
      <c r="TY61" s="36"/>
      <c r="TZ61" s="36"/>
      <c r="UA61" s="36"/>
      <c r="UB61" s="36"/>
      <c r="UC61" s="36"/>
      <c r="UD61" s="36"/>
      <c r="UE61" s="36"/>
      <c r="UF61" s="36"/>
      <c r="UG61" s="36"/>
      <c r="UH61" s="36"/>
      <c r="UI61" s="36"/>
      <c r="UJ61" s="36"/>
      <c r="UK61" s="36"/>
      <c r="UL61" s="36"/>
      <c r="UM61" s="36"/>
      <c r="UN61" s="36"/>
      <c r="UO61" s="36"/>
      <c r="UP61" s="36"/>
      <c r="UQ61" s="36"/>
      <c r="UR61" s="36"/>
      <c r="US61" s="36"/>
      <c r="UT61" s="36"/>
      <c r="UU61" s="36"/>
      <c r="UV61" s="36"/>
      <c r="UW61" s="36"/>
      <c r="UX61" s="36"/>
      <c r="UY61" s="36"/>
      <c r="UZ61" s="36"/>
      <c r="VA61" s="36"/>
      <c r="VB61" s="36"/>
      <c r="VC61" s="36"/>
      <c r="VD61" s="36"/>
      <c r="VE61" s="36"/>
      <c r="VF61" s="36"/>
      <c r="VG61" s="36"/>
      <c r="VH61" s="36"/>
      <c r="VI61" s="36"/>
      <c r="VJ61" s="36"/>
      <c r="VK61" s="36"/>
      <c r="VL61" s="36"/>
      <c r="VM61" s="36"/>
      <c r="VN61" s="36"/>
      <c r="VO61" s="36"/>
      <c r="VP61" s="36"/>
      <c r="VQ61" s="36"/>
      <c r="VR61" s="36"/>
      <c r="VS61" s="36"/>
      <c r="VT61" s="36"/>
      <c r="VU61" s="36"/>
      <c r="VV61" s="36"/>
      <c r="VW61" s="36"/>
      <c r="VX61" s="36"/>
      <c r="VY61" s="36"/>
      <c r="VZ61" s="36"/>
      <c r="WA61" s="36"/>
      <c r="WB61" s="36"/>
      <c r="WC61" s="36"/>
      <c r="WD61" s="36"/>
      <c r="WE61" s="36"/>
      <c r="WF61" s="36"/>
      <c r="WG61" s="36"/>
      <c r="WH61" s="36"/>
      <c r="WI61" s="36"/>
      <c r="WJ61" s="36"/>
      <c r="WK61" s="36"/>
      <c r="WL61" s="36"/>
      <c r="WM61" s="36"/>
      <c r="WN61" s="36"/>
      <c r="WO61" s="36"/>
      <c r="WP61" s="36"/>
      <c r="WQ61" s="36"/>
      <c r="WR61" s="36"/>
      <c r="WS61" s="36"/>
      <c r="WT61" s="36"/>
      <c r="WU61" s="36"/>
      <c r="WV61" s="36"/>
      <c r="WW61" s="36"/>
      <c r="WX61" s="36"/>
      <c r="WY61" s="36"/>
      <c r="WZ61" s="36"/>
      <c r="XA61" s="36"/>
      <c r="XB61" s="36"/>
      <c r="XC61" s="36"/>
      <c r="XD61" s="36"/>
      <c r="XE61" s="36"/>
      <c r="XF61" s="36"/>
      <c r="XG61" s="36"/>
      <c r="XH61" s="36"/>
      <c r="XI61" s="36"/>
      <c r="XJ61" s="36"/>
      <c r="XK61" s="36"/>
      <c r="XL61" s="36"/>
      <c r="XM61" s="36"/>
      <c r="XN61" s="36"/>
      <c r="XO61" s="36"/>
      <c r="XP61" s="36"/>
      <c r="XQ61" s="36"/>
      <c r="XR61" s="36"/>
      <c r="XS61" s="36"/>
      <c r="XT61" s="36"/>
      <c r="XU61" s="36"/>
      <c r="XV61" s="36"/>
      <c r="XW61" s="36"/>
      <c r="XX61" s="36"/>
      <c r="XY61" s="36"/>
      <c r="XZ61" s="36"/>
      <c r="YA61" s="36"/>
      <c r="YB61" s="36"/>
      <c r="YC61" s="36"/>
      <c r="YD61" s="36"/>
      <c r="YE61" s="36"/>
      <c r="YF61" s="36"/>
      <c r="YG61" s="36"/>
      <c r="YH61" s="36"/>
      <c r="YI61" s="36"/>
      <c r="YJ61" s="36"/>
      <c r="YK61" s="36"/>
      <c r="YL61" s="36"/>
      <c r="YM61" s="36"/>
      <c r="YN61" s="36"/>
      <c r="YO61" s="36"/>
      <c r="YP61" s="36"/>
      <c r="YQ61" s="36"/>
      <c r="YR61" s="36"/>
      <c r="YS61" s="36"/>
      <c r="YT61" s="36"/>
      <c r="YU61" s="36"/>
      <c r="YV61" s="36"/>
      <c r="YW61" s="36"/>
      <c r="YX61" s="36"/>
      <c r="YY61" s="36"/>
      <c r="YZ61" s="36"/>
      <c r="ZA61" s="36"/>
      <c r="ZB61" s="36"/>
      <c r="ZC61" s="36"/>
      <c r="ZD61" s="36"/>
      <c r="ZE61" s="36"/>
      <c r="ZF61" s="36"/>
      <c r="ZG61" s="36"/>
      <c r="ZH61" s="36"/>
      <c r="ZI61" s="36"/>
      <c r="ZJ61" s="36"/>
      <c r="ZK61" s="36"/>
      <c r="ZL61" s="36"/>
      <c r="ZM61" s="36"/>
      <c r="ZN61" s="36"/>
      <c r="ZO61" s="36"/>
      <c r="ZP61" s="36"/>
      <c r="ZQ61" s="36"/>
      <c r="ZR61" s="36"/>
      <c r="ZS61" s="36"/>
      <c r="ZT61" s="36"/>
      <c r="ZU61" s="36"/>
      <c r="ZV61" s="36"/>
      <c r="ZW61" s="36"/>
      <c r="ZX61" s="36"/>
      <c r="ZY61" s="36"/>
      <c r="ZZ61" s="36"/>
      <c r="AAA61" s="36"/>
      <c r="AAB61" s="36"/>
      <c r="AAC61" s="36"/>
      <c r="AAD61" s="36"/>
      <c r="AAE61" s="36"/>
      <c r="AAF61" s="36"/>
      <c r="AAG61" s="36"/>
      <c r="AAH61" s="36"/>
      <c r="AAI61" s="36"/>
      <c r="AAJ61" s="36"/>
      <c r="AAK61" s="36"/>
      <c r="AAL61" s="36"/>
      <c r="AAM61" s="36"/>
      <c r="AAN61" s="36"/>
      <c r="AAO61" s="36"/>
      <c r="AAP61" s="36"/>
      <c r="AAQ61" s="36"/>
      <c r="AAR61" s="36"/>
      <c r="AAS61" s="36"/>
      <c r="AAT61" s="36"/>
      <c r="AAU61" s="36"/>
      <c r="AAV61" s="36"/>
      <c r="AAW61" s="36"/>
      <c r="AAX61" s="36"/>
      <c r="AAY61" s="36"/>
      <c r="AAZ61" s="36"/>
      <c r="ABA61" s="36"/>
      <c r="ABB61" s="36"/>
      <c r="ABC61" s="36"/>
      <c r="ABD61" s="36"/>
      <c r="ABE61" s="36"/>
      <c r="ABF61" s="36"/>
      <c r="ABG61" s="36"/>
      <c r="ABH61" s="36"/>
      <c r="ABI61" s="36"/>
      <c r="ABJ61" s="36"/>
      <c r="ABK61" s="36"/>
      <c r="ABL61" s="36"/>
      <c r="ABM61" s="36"/>
      <c r="ABN61" s="36"/>
      <c r="ABO61" s="36"/>
      <c r="ABP61" s="36"/>
      <c r="ABQ61" s="36"/>
      <c r="ABR61" s="36"/>
      <c r="ABS61" s="36"/>
      <c r="ABT61" s="36"/>
      <c r="ABU61" s="36"/>
      <c r="ABV61" s="36"/>
      <c r="ABW61" s="36"/>
      <c r="ABX61" s="36"/>
      <c r="ABY61" s="36"/>
      <c r="ABZ61" s="36"/>
      <c r="ACA61" s="36"/>
      <c r="ACB61" s="36"/>
      <c r="ACC61" s="36"/>
      <c r="ACD61" s="36"/>
      <c r="ACE61" s="36"/>
      <c r="ACF61" s="36"/>
      <c r="ACG61" s="36"/>
      <c r="ACH61" s="36"/>
      <c r="ACI61" s="36"/>
      <c r="ACJ61" s="36"/>
      <c r="ACK61" s="36"/>
      <c r="ACL61" s="36"/>
      <c r="ACM61" s="36"/>
      <c r="ACN61" s="36"/>
      <c r="ACO61" s="36"/>
      <c r="ACP61" s="36"/>
      <c r="ACQ61" s="36"/>
      <c r="ACR61" s="36"/>
      <c r="ACS61" s="36"/>
      <c r="ACT61" s="36"/>
      <c r="ACU61" s="36"/>
      <c r="ACV61" s="36"/>
      <c r="ACW61" s="36"/>
      <c r="ACX61" s="36"/>
      <c r="ACY61" s="36"/>
      <c r="ACZ61" s="36"/>
      <c r="ADA61" s="36"/>
      <c r="ADB61" s="36"/>
      <c r="ADC61" s="36"/>
      <c r="ADD61" s="36"/>
      <c r="ADE61" s="36"/>
      <c r="ADF61" s="36"/>
      <c r="ADG61" s="36"/>
      <c r="ADH61" s="36"/>
      <c r="ADI61" s="36"/>
      <c r="ADJ61" s="36"/>
      <c r="ADK61" s="36"/>
      <c r="ADL61" s="36"/>
      <c r="ADM61" s="36"/>
      <c r="ADN61" s="36"/>
      <c r="ADO61" s="36"/>
      <c r="ADP61" s="36"/>
      <c r="ADQ61" s="36"/>
      <c r="ADR61" s="36"/>
      <c r="ADS61" s="36"/>
      <c r="ADT61" s="36"/>
      <c r="ADU61" s="36"/>
      <c r="ADV61" s="36"/>
      <c r="ADW61" s="36"/>
      <c r="ADX61" s="36"/>
      <c r="ADY61" s="36"/>
      <c r="ADZ61" s="36"/>
      <c r="AEA61" s="36"/>
      <c r="AEB61" s="36"/>
      <c r="AEC61" s="36"/>
      <c r="AED61" s="36"/>
      <c r="AEE61" s="36"/>
      <c r="AEF61" s="36"/>
      <c r="AEG61" s="36"/>
      <c r="AEH61" s="36"/>
      <c r="AEI61" s="36"/>
      <c r="AEJ61" s="36"/>
      <c r="AEK61" s="36"/>
      <c r="AEL61" s="36"/>
      <c r="AEM61" s="36"/>
      <c r="AEN61" s="36"/>
      <c r="AEO61" s="36"/>
      <c r="AEP61" s="36"/>
      <c r="AEQ61" s="36"/>
      <c r="AER61" s="36"/>
      <c r="AES61" s="36"/>
      <c r="AET61" s="36"/>
      <c r="AEU61" s="36"/>
      <c r="AEV61" s="36"/>
      <c r="AEW61" s="36"/>
      <c r="AEX61" s="36"/>
      <c r="AEY61" s="36"/>
      <c r="AEZ61" s="36"/>
      <c r="AFA61" s="36"/>
      <c r="AFB61" s="36"/>
      <c r="AFC61" s="36"/>
      <c r="AFD61" s="36"/>
      <c r="AFE61" s="36"/>
      <c r="AFF61" s="36"/>
      <c r="AFG61" s="36"/>
      <c r="AFH61" s="36"/>
      <c r="AFI61" s="36"/>
      <c r="AFJ61" s="36"/>
      <c r="AFK61" s="36"/>
      <c r="AFL61" s="36"/>
      <c r="AFM61" s="36"/>
      <c r="AFN61" s="36"/>
      <c r="AFO61" s="36"/>
      <c r="AFP61" s="36"/>
      <c r="AFQ61" s="36"/>
      <c r="AFR61" s="36"/>
      <c r="AFS61" s="36"/>
      <c r="AFT61" s="36"/>
      <c r="AFU61" s="36"/>
      <c r="AFV61" s="36"/>
      <c r="AFW61" s="36"/>
      <c r="AFX61" s="36"/>
      <c r="AFY61" s="36"/>
      <c r="AFZ61" s="36"/>
      <c r="AGA61" s="36"/>
      <c r="AGB61" s="36"/>
      <c r="AGC61" s="36"/>
      <c r="AGD61" s="36"/>
      <c r="AGE61" s="36"/>
      <c r="AGF61" s="36"/>
      <c r="AGG61" s="36"/>
      <c r="AGH61" s="36"/>
      <c r="AGI61" s="36"/>
      <c r="AGJ61" s="36"/>
      <c r="AGK61" s="36"/>
      <c r="AGL61" s="36"/>
      <c r="AGM61" s="36"/>
      <c r="AGN61" s="36"/>
      <c r="AGO61" s="36"/>
      <c r="AGP61" s="36"/>
      <c r="AGQ61" s="36"/>
      <c r="AGR61" s="36"/>
      <c r="AGS61" s="36"/>
      <c r="AGT61" s="36"/>
      <c r="AGU61" s="36"/>
      <c r="AGV61" s="36"/>
      <c r="AGW61" s="36"/>
      <c r="AGX61" s="36"/>
      <c r="AGY61" s="36"/>
      <c r="AGZ61" s="36"/>
      <c r="AHA61" s="36"/>
      <c r="AHB61" s="36"/>
      <c r="AHC61" s="36"/>
      <c r="AHD61" s="36"/>
      <c r="AHE61" s="36"/>
      <c r="AHF61" s="36"/>
      <c r="AHG61" s="36"/>
      <c r="AHH61" s="36"/>
      <c r="AHI61" s="36"/>
      <c r="AHJ61" s="36"/>
      <c r="AHK61" s="36"/>
      <c r="AHL61" s="36"/>
      <c r="AHM61" s="36"/>
      <c r="AHN61" s="36"/>
      <c r="AHO61" s="36"/>
      <c r="AHP61" s="36"/>
      <c r="AHQ61" s="36"/>
      <c r="AHR61" s="36"/>
      <c r="AHS61" s="36"/>
      <c r="AHT61" s="36"/>
      <c r="AHU61" s="36"/>
      <c r="AHV61" s="36"/>
      <c r="AHW61" s="36"/>
      <c r="AHX61" s="36"/>
      <c r="AHY61" s="36"/>
      <c r="AHZ61" s="36"/>
      <c r="AIA61" s="36"/>
      <c r="AIB61" s="36"/>
      <c r="AIC61" s="36"/>
      <c r="AID61" s="36"/>
      <c r="AIE61" s="36"/>
      <c r="AIF61" s="36"/>
      <c r="AIG61" s="36"/>
      <c r="AIH61" s="36"/>
      <c r="AII61" s="36"/>
      <c r="AIJ61" s="36"/>
      <c r="AIK61" s="36"/>
      <c r="AIL61" s="36"/>
      <c r="AIM61" s="36"/>
      <c r="AIN61" s="36"/>
      <c r="AIO61" s="36"/>
      <c r="AIP61" s="36"/>
      <c r="AIQ61" s="36"/>
      <c r="AIR61" s="36"/>
      <c r="AIS61" s="36"/>
      <c r="AIT61" s="36"/>
      <c r="AIU61" s="36"/>
      <c r="AIV61" s="36"/>
      <c r="AIW61" s="36"/>
      <c r="AIX61" s="36"/>
      <c r="AIY61" s="36"/>
      <c r="AIZ61" s="36"/>
      <c r="AJA61" s="36"/>
      <c r="AJB61" s="36"/>
      <c r="AJC61" s="36"/>
      <c r="AJD61" s="36"/>
      <c r="AJE61" s="36"/>
      <c r="AJF61" s="36"/>
      <c r="AJG61" s="36"/>
      <c r="AJH61" s="36"/>
      <c r="AJI61" s="36"/>
      <c r="AJJ61" s="36"/>
      <c r="AJK61" s="36"/>
      <c r="AJL61" s="36"/>
      <c r="AJM61" s="36"/>
      <c r="AJN61" s="36"/>
      <c r="AJO61" s="36"/>
      <c r="AJP61" s="36"/>
      <c r="AJQ61" s="36"/>
      <c r="AJR61" s="36"/>
      <c r="AJS61" s="36"/>
      <c r="AJT61" s="36"/>
      <c r="AJU61" s="36"/>
      <c r="AJV61" s="36"/>
      <c r="AJW61" s="36"/>
      <c r="AJX61" s="36"/>
      <c r="AJY61" s="36"/>
      <c r="AJZ61" s="36"/>
      <c r="AKA61" s="36"/>
      <c r="AKB61" s="36"/>
      <c r="AKC61" s="36"/>
      <c r="AKD61" s="36"/>
      <c r="AKE61" s="36"/>
      <c r="AKF61" s="36"/>
      <c r="AKG61" s="36"/>
      <c r="AKH61" s="36"/>
      <c r="AKI61" s="36"/>
      <c r="AKJ61" s="36"/>
      <c r="AKK61" s="36"/>
      <c r="AKL61" s="36"/>
      <c r="AKM61" s="36"/>
      <c r="AKN61" s="36"/>
      <c r="AKO61" s="36"/>
      <c r="AKP61" s="36"/>
      <c r="AKQ61" s="36"/>
      <c r="AKR61" s="36"/>
      <c r="AKS61" s="36"/>
      <c r="AKT61" s="36"/>
      <c r="AKU61" s="36"/>
      <c r="AKV61" s="36"/>
      <c r="AKW61" s="36"/>
      <c r="AKX61" s="36"/>
      <c r="AKY61" s="36"/>
      <c r="AKZ61" s="36"/>
      <c r="ALA61" s="36"/>
      <c r="ALB61" s="36"/>
      <c r="ALC61" s="36"/>
      <c r="ALD61" s="36"/>
      <c r="ALE61" s="36"/>
      <c r="ALF61" s="36"/>
      <c r="ALG61" s="36"/>
      <c r="ALH61" s="36"/>
      <c r="ALI61" s="36"/>
      <c r="ALJ61" s="36"/>
      <c r="ALK61" s="36"/>
      <c r="ALL61" s="36"/>
      <c r="ALM61" s="36"/>
      <c r="ALN61" s="36"/>
      <c r="ALO61" s="36"/>
      <c r="ALP61" s="36"/>
      <c r="ALQ61" s="36"/>
      <c r="ALR61" s="36"/>
      <c r="ALS61" s="36"/>
      <c r="ALT61" s="36"/>
      <c r="ALU61" s="36"/>
      <c r="ALV61" s="36"/>
      <c r="ALW61" s="36"/>
      <c r="ALX61" s="36"/>
      <c r="ALY61" s="36"/>
      <c r="ALZ61" s="36"/>
      <c r="AMA61" s="36"/>
      <c r="AMB61" s="36"/>
      <c r="AMC61" s="36"/>
      <c r="AMD61" s="36"/>
      <c r="AME61" s="36"/>
      <c r="AMF61" s="36"/>
      <c r="AMG61" s="36"/>
      <c r="AMH61" s="36"/>
      <c r="AMI61" s="36"/>
      <c r="AMJ61" s="36"/>
      <c r="AMK61" s="36"/>
      <c r="AML61" s="36"/>
      <c r="AMM61" s="36"/>
    </row>
    <row r="62" spans="1:1027" s="37" customFormat="1" x14ac:dyDescent="0.2">
      <c r="A62" s="36"/>
      <c r="B62" s="36"/>
      <c r="C62" s="36"/>
      <c r="D62" s="36"/>
      <c r="E62" s="36"/>
      <c r="F62" s="36"/>
      <c r="G62" s="36"/>
      <c r="H62" s="36"/>
      <c r="I62" s="36"/>
      <c r="J62" s="36"/>
      <c r="K62" s="36"/>
      <c r="L62" s="36"/>
      <c r="M62" s="36"/>
      <c r="N62" s="36"/>
      <c r="O62" s="42"/>
      <c r="P62" s="36"/>
      <c r="Q62" s="36"/>
      <c r="R62" s="36"/>
      <c r="S62" s="42"/>
      <c r="T62" s="36"/>
      <c r="U62" s="42"/>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c r="SA62" s="36"/>
      <c r="SB62" s="36"/>
      <c r="SC62" s="36"/>
      <c r="SD62" s="36"/>
      <c r="SE62" s="36"/>
      <c r="SF62" s="36"/>
      <c r="SG62" s="36"/>
      <c r="SH62" s="36"/>
      <c r="SI62" s="36"/>
      <c r="SJ62" s="36"/>
      <c r="SK62" s="36"/>
      <c r="SL62" s="36"/>
      <c r="SM62" s="36"/>
      <c r="SN62" s="36"/>
      <c r="SO62" s="36"/>
      <c r="SP62" s="36"/>
      <c r="SQ62" s="36"/>
      <c r="SR62" s="36"/>
      <c r="SS62" s="36"/>
      <c r="ST62" s="36"/>
      <c r="SU62" s="36"/>
      <c r="SV62" s="36"/>
      <c r="SW62" s="36"/>
      <c r="SX62" s="36"/>
      <c r="SY62" s="36"/>
      <c r="SZ62" s="36"/>
      <c r="TA62" s="36"/>
      <c r="TB62" s="36"/>
      <c r="TC62" s="36"/>
      <c r="TD62" s="36"/>
      <c r="TE62" s="36"/>
      <c r="TF62" s="36"/>
      <c r="TG62" s="36"/>
      <c r="TH62" s="36"/>
      <c r="TI62" s="36"/>
      <c r="TJ62" s="36"/>
      <c r="TK62" s="36"/>
      <c r="TL62" s="36"/>
      <c r="TM62" s="36"/>
      <c r="TN62" s="36"/>
      <c r="TO62" s="36"/>
      <c r="TP62" s="36"/>
      <c r="TQ62" s="36"/>
      <c r="TR62" s="36"/>
      <c r="TS62" s="36"/>
      <c r="TT62" s="36"/>
      <c r="TU62" s="36"/>
      <c r="TV62" s="36"/>
      <c r="TW62" s="36"/>
      <c r="TX62" s="36"/>
      <c r="TY62" s="36"/>
      <c r="TZ62" s="36"/>
      <c r="UA62" s="36"/>
      <c r="UB62" s="36"/>
      <c r="UC62" s="36"/>
      <c r="UD62" s="36"/>
      <c r="UE62" s="36"/>
      <c r="UF62" s="36"/>
      <c r="UG62" s="36"/>
      <c r="UH62" s="36"/>
      <c r="UI62" s="36"/>
      <c r="UJ62" s="36"/>
      <c r="UK62" s="36"/>
      <c r="UL62" s="36"/>
      <c r="UM62" s="36"/>
      <c r="UN62" s="36"/>
      <c r="UO62" s="36"/>
      <c r="UP62" s="36"/>
      <c r="UQ62" s="36"/>
      <c r="UR62" s="36"/>
      <c r="US62" s="36"/>
      <c r="UT62" s="36"/>
      <c r="UU62" s="36"/>
      <c r="UV62" s="36"/>
      <c r="UW62" s="36"/>
      <c r="UX62" s="36"/>
      <c r="UY62" s="36"/>
      <c r="UZ62" s="36"/>
      <c r="VA62" s="36"/>
      <c r="VB62" s="36"/>
      <c r="VC62" s="36"/>
      <c r="VD62" s="36"/>
      <c r="VE62" s="36"/>
      <c r="VF62" s="36"/>
      <c r="VG62" s="36"/>
      <c r="VH62" s="36"/>
      <c r="VI62" s="36"/>
      <c r="VJ62" s="36"/>
      <c r="VK62" s="36"/>
      <c r="VL62" s="36"/>
      <c r="VM62" s="36"/>
      <c r="VN62" s="36"/>
      <c r="VO62" s="36"/>
      <c r="VP62" s="36"/>
      <c r="VQ62" s="36"/>
      <c r="VR62" s="36"/>
      <c r="VS62" s="36"/>
      <c r="VT62" s="36"/>
      <c r="VU62" s="36"/>
      <c r="VV62" s="36"/>
      <c r="VW62" s="36"/>
      <c r="VX62" s="36"/>
      <c r="VY62" s="36"/>
      <c r="VZ62" s="36"/>
      <c r="WA62" s="36"/>
      <c r="WB62" s="36"/>
      <c r="WC62" s="36"/>
      <c r="WD62" s="36"/>
      <c r="WE62" s="36"/>
      <c r="WF62" s="36"/>
      <c r="WG62" s="36"/>
      <c r="WH62" s="36"/>
      <c r="WI62" s="36"/>
      <c r="WJ62" s="36"/>
      <c r="WK62" s="36"/>
      <c r="WL62" s="36"/>
      <c r="WM62" s="36"/>
      <c r="WN62" s="36"/>
      <c r="WO62" s="36"/>
      <c r="WP62" s="36"/>
      <c r="WQ62" s="36"/>
      <c r="WR62" s="36"/>
      <c r="WS62" s="36"/>
      <c r="WT62" s="36"/>
      <c r="WU62" s="36"/>
      <c r="WV62" s="36"/>
      <c r="WW62" s="36"/>
      <c r="WX62" s="36"/>
      <c r="WY62" s="36"/>
      <c r="WZ62" s="36"/>
      <c r="XA62" s="36"/>
      <c r="XB62" s="36"/>
      <c r="XC62" s="36"/>
      <c r="XD62" s="36"/>
      <c r="XE62" s="36"/>
      <c r="XF62" s="36"/>
      <c r="XG62" s="36"/>
      <c r="XH62" s="36"/>
      <c r="XI62" s="36"/>
      <c r="XJ62" s="36"/>
      <c r="XK62" s="36"/>
      <c r="XL62" s="36"/>
      <c r="XM62" s="36"/>
      <c r="XN62" s="36"/>
      <c r="XO62" s="36"/>
      <c r="XP62" s="36"/>
      <c r="XQ62" s="36"/>
      <c r="XR62" s="36"/>
      <c r="XS62" s="36"/>
      <c r="XT62" s="36"/>
      <c r="XU62" s="36"/>
      <c r="XV62" s="36"/>
      <c r="XW62" s="36"/>
      <c r="XX62" s="36"/>
      <c r="XY62" s="36"/>
      <c r="XZ62" s="36"/>
      <c r="YA62" s="36"/>
      <c r="YB62" s="36"/>
      <c r="YC62" s="36"/>
      <c r="YD62" s="36"/>
      <c r="YE62" s="36"/>
      <c r="YF62" s="36"/>
      <c r="YG62" s="36"/>
      <c r="YH62" s="36"/>
      <c r="YI62" s="36"/>
      <c r="YJ62" s="36"/>
      <c r="YK62" s="36"/>
      <c r="YL62" s="36"/>
      <c r="YM62" s="36"/>
      <c r="YN62" s="36"/>
      <c r="YO62" s="36"/>
      <c r="YP62" s="36"/>
      <c r="YQ62" s="36"/>
      <c r="YR62" s="36"/>
      <c r="YS62" s="36"/>
      <c r="YT62" s="36"/>
      <c r="YU62" s="36"/>
      <c r="YV62" s="36"/>
      <c r="YW62" s="36"/>
      <c r="YX62" s="36"/>
      <c r="YY62" s="36"/>
      <c r="YZ62" s="36"/>
      <c r="ZA62" s="36"/>
      <c r="ZB62" s="36"/>
      <c r="ZC62" s="36"/>
      <c r="ZD62" s="36"/>
      <c r="ZE62" s="36"/>
      <c r="ZF62" s="36"/>
      <c r="ZG62" s="36"/>
      <c r="ZH62" s="36"/>
      <c r="ZI62" s="36"/>
      <c r="ZJ62" s="36"/>
      <c r="ZK62" s="36"/>
      <c r="ZL62" s="36"/>
      <c r="ZM62" s="36"/>
      <c r="ZN62" s="36"/>
      <c r="ZO62" s="36"/>
      <c r="ZP62" s="36"/>
      <c r="ZQ62" s="36"/>
      <c r="ZR62" s="36"/>
      <c r="ZS62" s="36"/>
      <c r="ZT62" s="36"/>
      <c r="ZU62" s="36"/>
      <c r="ZV62" s="36"/>
      <c r="ZW62" s="36"/>
      <c r="ZX62" s="36"/>
      <c r="ZY62" s="36"/>
      <c r="ZZ62" s="36"/>
      <c r="AAA62" s="36"/>
      <c r="AAB62" s="36"/>
      <c r="AAC62" s="36"/>
      <c r="AAD62" s="36"/>
      <c r="AAE62" s="36"/>
      <c r="AAF62" s="36"/>
      <c r="AAG62" s="36"/>
      <c r="AAH62" s="36"/>
      <c r="AAI62" s="36"/>
      <c r="AAJ62" s="36"/>
      <c r="AAK62" s="36"/>
      <c r="AAL62" s="36"/>
      <c r="AAM62" s="36"/>
      <c r="AAN62" s="36"/>
      <c r="AAO62" s="36"/>
      <c r="AAP62" s="36"/>
      <c r="AAQ62" s="36"/>
      <c r="AAR62" s="36"/>
      <c r="AAS62" s="36"/>
      <c r="AAT62" s="36"/>
      <c r="AAU62" s="36"/>
      <c r="AAV62" s="36"/>
      <c r="AAW62" s="36"/>
      <c r="AAX62" s="36"/>
      <c r="AAY62" s="36"/>
      <c r="AAZ62" s="36"/>
      <c r="ABA62" s="36"/>
      <c r="ABB62" s="36"/>
      <c r="ABC62" s="36"/>
      <c r="ABD62" s="36"/>
      <c r="ABE62" s="36"/>
      <c r="ABF62" s="36"/>
      <c r="ABG62" s="36"/>
      <c r="ABH62" s="36"/>
      <c r="ABI62" s="36"/>
      <c r="ABJ62" s="36"/>
      <c r="ABK62" s="36"/>
      <c r="ABL62" s="36"/>
      <c r="ABM62" s="36"/>
      <c r="ABN62" s="36"/>
      <c r="ABO62" s="36"/>
      <c r="ABP62" s="36"/>
      <c r="ABQ62" s="36"/>
      <c r="ABR62" s="36"/>
      <c r="ABS62" s="36"/>
      <c r="ABT62" s="36"/>
      <c r="ABU62" s="36"/>
      <c r="ABV62" s="36"/>
      <c r="ABW62" s="36"/>
      <c r="ABX62" s="36"/>
      <c r="ABY62" s="36"/>
      <c r="ABZ62" s="36"/>
      <c r="ACA62" s="36"/>
      <c r="ACB62" s="36"/>
      <c r="ACC62" s="36"/>
      <c r="ACD62" s="36"/>
      <c r="ACE62" s="36"/>
      <c r="ACF62" s="36"/>
      <c r="ACG62" s="36"/>
      <c r="ACH62" s="36"/>
      <c r="ACI62" s="36"/>
      <c r="ACJ62" s="36"/>
      <c r="ACK62" s="36"/>
      <c r="ACL62" s="36"/>
      <c r="ACM62" s="36"/>
      <c r="ACN62" s="36"/>
      <c r="ACO62" s="36"/>
      <c r="ACP62" s="36"/>
      <c r="ACQ62" s="36"/>
      <c r="ACR62" s="36"/>
      <c r="ACS62" s="36"/>
      <c r="ACT62" s="36"/>
      <c r="ACU62" s="36"/>
      <c r="ACV62" s="36"/>
      <c r="ACW62" s="36"/>
      <c r="ACX62" s="36"/>
      <c r="ACY62" s="36"/>
      <c r="ACZ62" s="36"/>
      <c r="ADA62" s="36"/>
      <c r="ADB62" s="36"/>
      <c r="ADC62" s="36"/>
      <c r="ADD62" s="36"/>
      <c r="ADE62" s="36"/>
      <c r="ADF62" s="36"/>
      <c r="ADG62" s="36"/>
      <c r="ADH62" s="36"/>
      <c r="ADI62" s="36"/>
      <c r="ADJ62" s="36"/>
      <c r="ADK62" s="36"/>
      <c r="ADL62" s="36"/>
      <c r="ADM62" s="36"/>
      <c r="ADN62" s="36"/>
      <c r="ADO62" s="36"/>
      <c r="ADP62" s="36"/>
      <c r="ADQ62" s="36"/>
      <c r="ADR62" s="36"/>
      <c r="ADS62" s="36"/>
      <c r="ADT62" s="36"/>
      <c r="ADU62" s="36"/>
      <c r="ADV62" s="36"/>
      <c r="ADW62" s="36"/>
      <c r="ADX62" s="36"/>
      <c r="ADY62" s="36"/>
      <c r="ADZ62" s="36"/>
      <c r="AEA62" s="36"/>
      <c r="AEB62" s="36"/>
      <c r="AEC62" s="36"/>
      <c r="AED62" s="36"/>
      <c r="AEE62" s="36"/>
      <c r="AEF62" s="36"/>
      <c r="AEG62" s="36"/>
      <c r="AEH62" s="36"/>
      <c r="AEI62" s="36"/>
      <c r="AEJ62" s="36"/>
      <c r="AEK62" s="36"/>
      <c r="AEL62" s="36"/>
      <c r="AEM62" s="36"/>
      <c r="AEN62" s="36"/>
      <c r="AEO62" s="36"/>
      <c r="AEP62" s="36"/>
      <c r="AEQ62" s="36"/>
      <c r="AER62" s="36"/>
      <c r="AES62" s="36"/>
      <c r="AET62" s="36"/>
      <c r="AEU62" s="36"/>
      <c r="AEV62" s="36"/>
      <c r="AEW62" s="36"/>
      <c r="AEX62" s="36"/>
      <c r="AEY62" s="36"/>
      <c r="AEZ62" s="36"/>
      <c r="AFA62" s="36"/>
      <c r="AFB62" s="36"/>
      <c r="AFC62" s="36"/>
      <c r="AFD62" s="36"/>
      <c r="AFE62" s="36"/>
      <c r="AFF62" s="36"/>
      <c r="AFG62" s="36"/>
      <c r="AFH62" s="36"/>
      <c r="AFI62" s="36"/>
      <c r="AFJ62" s="36"/>
      <c r="AFK62" s="36"/>
      <c r="AFL62" s="36"/>
      <c r="AFM62" s="36"/>
      <c r="AFN62" s="36"/>
      <c r="AFO62" s="36"/>
      <c r="AFP62" s="36"/>
      <c r="AFQ62" s="36"/>
      <c r="AFR62" s="36"/>
      <c r="AFS62" s="36"/>
      <c r="AFT62" s="36"/>
      <c r="AFU62" s="36"/>
      <c r="AFV62" s="36"/>
      <c r="AFW62" s="36"/>
      <c r="AFX62" s="36"/>
      <c r="AFY62" s="36"/>
      <c r="AFZ62" s="36"/>
      <c r="AGA62" s="36"/>
      <c r="AGB62" s="36"/>
      <c r="AGC62" s="36"/>
      <c r="AGD62" s="36"/>
      <c r="AGE62" s="36"/>
      <c r="AGF62" s="36"/>
      <c r="AGG62" s="36"/>
      <c r="AGH62" s="36"/>
      <c r="AGI62" s="36"/>
      <c r="AGJ62" s="36"/>
      <c r="AGK62" s="36"/>
      <c r="AGL62" s="36"/>
      <c r="AGM62" s="36"/>
      <c r="AGN62" s="36"/>
      <c r="AGO62" s="36"/>
      <c r="AGP62" s="36"/>
      <c r="AGQ62" s="36"/>
      <c r="AGR62" s="36"/>
      <c r="AGS62" s="36"/>
      <c r="AGT62" s="36"/>
      <c r="AGU62" s="36"/>
      <c r="AGV62" s="36"/>
      <c r="AGW62" s="36"/>
      <c r="AGX62" s="36"/>
      <c r="AGY62" s="36"/>
      <c r="AGZ62" s="36"/>
      <c r="AHA62" s="36"/>
      <c r="AHB62" s="36"/>
      <c r="AHC62" s="36"/>
      <c r="AHD62" s="36"/>
      <c r="AHE62" s="36"/>
      <c r="AHF62" s="36"/>
      <c r="AHG62" s="36"/>
      <c r="AHH62" s="36"/>
      <c r="AHI62" s="36"/>
      <c r="AHJ62" s="36"/>
      <c r="AHK62" s="36"/>
      <c r="AHL62" s="36"/>
      <c r="AHM62" s="36"/>
      <c r="AHN62" s="36"/>
      <c r="AHO62" s="36"/>
      <c r="AHP62" s="36"/>
      <c r="AHQ62" s="36"/>
      <c r="AHR62" s="36"/>
      <c r="AHS62" s="36"/>
      <c r="AHT62" s="36"/>
      <c r="AHU62" s="36"/>
      <c r="AHV62" s="36"/>
      <c r="AHW62" s="36"/>
      <c r="AHX62" s="36"/>
      <c r="AHY62" s="36"/>
      <c r="AHZ62" s="36"/>
      <c r="AIA62" s="36"/>
      <c r="AIB62" s="36"/>
      <c r="AIC62" s="36"/>
      <c r="AID62" s="36"/>
      <c r="AIE62" s="36"/>
      <c r="AIF62" s="36"/>
      <c r="AIG62" s="36"/>
      <c r="AIH62" s="36"/>
      <c r="AII62" s="36"/>
      <c r="AIJ62" s="36"/>
      <c r="AIK62" s="36"/>
      <c r="AIL62" s="36"/>
      <c r="AIM62" s="36"/>
      <c r="AIN62" s="36"/>
      <c r="AIO62" s="36"/>
      <c r="AIP62" s="36"/>
      <c r="AIQ62" s="36"/>
      <c r="AIR62" s="36"/>
      <c r="AIS62" s="36"/>
      <c r="AIT62" s="36"/>
      <c r="AIU62" s="36"/>
      <c r="AIV62" s="36"/>
      <c r="AIW62" s="36"/>
      <c r="AIX62" s="36"/>
      <c r="AIY62" s="36"/>
      <c r="AIZ62" s="36"/>
      <c r="AJA62" s="36"/>
      <c r="AJB62" s="36"/>
      <c r="AJC62" s="36"/>
      <c r="AJD62" s="36"/>
      <c r="AJE62" s="36"/>
      <c r="AJF62" s="36"/>
      <c r="AJG62" s="36"/>
      <c r="AJH62" s="36"/>
      <c r="AJI62" s="36"/>
      <c r="AJJ62" s="36"/>
      <c r="AJK62" s="36"/>
      <c r="AJL62" s="36"/>
      <c r="AJM62" s="36"/>
      <c r="AJN62" s="36"/>
      <c r="AJO62" s="36"/>
      <c r="AJP62" s="36"/>
      <c r="AJQ62" s="36"/>
      <c r="AJR62" s="36"/>
      <c r="AJS62" s="36"/>
      <c r="AJT62" s="36"/>
      <c r="AJU62" s="36"/>
      <c r="AJV62" s="36"/>
      <c r="AJW62" s="36"/>
      <c r="AJX62" s="36"/>
      <c r="AJY62" s="36"/>
      <c r="AJZ62" s="36"/>
      <c r="AKA62" s="36"/>
      <c r="AKB62" s="36"/>
      <c r="AKC62" s="36"/>
      <c r="AKD62" s="36"/>
      <c r="AKE62" s="36"/>
      <c r="AKF62" s="36"/>
      <c r="AKG62" s="36"/>
      <c r="AKH62" s="36"/>
      <c r="AKI62" s="36"/>
      <c r="AKJ62" s="36"/>
      <c r="AKK62" s="36"/>
      <c r="AKL62" s="36"/>
      <c r="AKM62" s="36"/>
      <c r="AKN62" s="36"/>
      <c r="AKO62" s="36"/>
      <c r="AKP62" s="36"/>
      <c r="AKQ62" s="36"/>
      <c r="AKR62" s="36"/>
      <c r="AKS62" s="36"/>
      <c r="AKT62" s="36"/>
      <c r="AKU62" s="36"/>
      <c r="AKV62" s="36"/>
      <c r="AKW62" s="36"/>
      <c r="AKX62" s="36"/>
      <c r="AKY62" s="36"/>
      <c r="AKZ62" s="36"/>
      <c r="ALA62" s="36"/>
      <c r="ALB62" s="36"/>
      <c r="ALC62" s="36"/>
      <c r="ALD62" s="36"/>
      <c r="ALE62" s="36"/>
      <c r="ALF62" s="36"/>
      <c r="ALG62" s="36"/>
      <c r="ALH62" s="36"/>
      <c r="ALI62" s="36"/>
      <c r="ALJ62" s="36"/>
      <c r="ALK62" s="36"/>
      <c r="ALL62" s="36"/>
      <c r="ALM62" s="36"/>
      <c r="ALN62" s="36"/>
      <c r="ALO62" s="36"/>
      <c r="ALP62" s="36"/>
      <c r="ALQ62" s="36"/>
      <c r="ALR62" s="36"/>
      <c r="ALS62" s="36"/>
      <c r="ALT62" s="36"/>
      <c r="ALU62" s="36"/>
      <c r="ALV62" s="36"/>
      <c r="ALW62" s="36"/>
      <c r="ALX62" s="36"/>
      <c r="ALY62" s="36"/>
      <c r="ALZ62" s="36"/>
      <c r="AMA62" s="36"/>
      <c r="AMB62" s="36"/>
      <c r="AMC62" s="36"/>
      <c r="AMD62" s="36"/>
      <c r="AME62" s="36"/>
      <c r="AMF62" s="36"/>
      <c r="AMG62" s="36"/>
      <c r="AMH62" s="36"/>
      <c r="AMI62" s="36"/>
      <c r="AMJ62" s="36"/>
      <c r="AMK62" s="36"/>
      <c r="AML62" s="36"/>
      <c r="AMM62" s="36"/>
    </row>
    <row r="63" spans="1:1027" s="37" customFormat="1" x14ac:dyDescent="0.2">
      <c r="A63" s="36"/>
      <c r="B63" s="36"/>
      <c r="C63" s="36"/>
      <c r="D63" s="36"/>
      <c r="E63" s="36"/>
      <c r="F63" s="36"/>
      <c r="G63" s="36"/>
      <c r="H63" s="36"/>
      <c r="I63" s="36"/>
      <c r="J63" s="36"/>
      <c r="K63" s="36"/>
      <c r="L63" s="36"/>
      <c r="M63" s="36"/>
      <c r="N63" s="36"/>
      <c r="O63" s="42"/>
      <c r="P63" s="36"/>
      <c r="Q63" s="36"/>
      <c r="R63" s="36"/>
      <c r="S63" s="42"/>
      <c r="T63" s="36"/>
      <c r="U63" s="42"/>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c r="KN63" s="36"/>
      <c r="KO63" s="36"/>
      <c r="KP63" s="36"/>
      <c r="KQ63" s="36"/>
      <c r="KR63" s="36"/>
      <c r="KS63" s="36"/>
      <c r="KT63" s="36"/>
      <c r="KU63" s="36"/>
      <c r="KV63" s="36"/>
      <c r="KW63" s="36"/>
      <c r="KX63" s="36"/>
      <c r="KY63" s="36"/>
      <c r="KZ63" s="36"/>
      <c r="LA63" s="36"/>
      <c r="LB63" s="36"/>
      <c r="LC63" s="36"/>
      <c r="LD63" s="36"/>
      <c r="LE63" s="36"/>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36"/>
      <c r="OR63" s="36"/>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36"/>
      <c r="PQ63" s="36"/>
      <c r="PR63" s="36"/>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36"/>
      <c r="QQ63" s="36"/>
      <c r="QR63" s="36"/>
      <c r="QS63" s="36"/>
      <c r="QT63" s="36"/>
      <c r="QU63" s="36"/>
      <c r="QV63" s="36"/>
      <c r="QW63" s="36"/>
      <c r="QX63" s="36"/>
      <c r="QY63" s="36"/>
      <c r="QZ63" s="36"/>
      <c r="RA63" s="36"/>
      <c r="RB63" s="36"/>
      <c r="RC63" s="36"/>
      <c r="RD63" s="36"/>
      <c r="RE63" s="36"/>
      <c r="RF63" s="36"/>
      <c r="RG63" s="36"/>
      <c r="RH63" s="36"/>
      <c r="RI63" s="36"/>
      <c r="RJ63" s="36"/>
      <c r="RK63" s="36"/>
      <c r="RL63" s="36"/>
      <c r="RM63" s="36"/>
      <c r="RN63" s="36"/>
      <c r="RO63" s="36"/>
      <c r="RP63" s="36"/>
      <c r="RQ63" s="36"/>
      <c r="RR63" s="36"/>
      <c r="RS63" s="36"/>
      <c r="RT63" s="36"/>
      <c r="RU63" s="36"/>
      <c r="RV63" s="36"/>
      <c r="RW63" s="36"/>
      <c r="RX63" s="36"/>
      <c r="RY63" s="36"/>
      <c r="RZ63" s="36"/>
      <c r="SA63" s="36"/>
      <c r="SB63" s="36"/>
      <c r="SC63" s="36"/>
      <c r="SD63" s="36"/>
      <c r="SE63" s="36"/>
      <c r="SF63" s="36"/>
      <c r="SG63" s="36"/>
      <c r="SH63" s="36"/>
      <c r="SI63" s="36"/>
      <c r="SJ63" s="36"/>
      <c r="SK63" s="36"/>
      <c r="SL63" s="36"/>
      <c r="SM63" s="36"/>
      <c r="SN63" s="36"/>
      <c r="SO63" s="36"/>
      <c r="SP63" s="36"/>
      <c r="SQ63" s="36"/>
      <c r="SR63" s="36"/>
      <c r="SS63" s="36"/>
      <c r="ST63" s="36"/>
      <c r="SU63" s="36"/>
      <c r="SV63" s="36"/>
      <c r="SW63" s="36"/>
      <c r="SX63" s="36"/>
      <c r="SY63" s="36"/>
      <c r="SZ63" s="36"/>
      <c r="TA63" s="36"/>
      <c r="TB63" s="36"/>
      <c r="TC63" s="36"/>
      <c r="TD63" s="36"/>
      <c r="TE63" s="36"/>
      <c r="TF63" s="36"/>
      <c r="TG63" s="36"/>
      <c r="TH63" s="36"/>
      <c r="TI63" s="36"/>
      <c r="TJ63" s="36"/>
      <c r="TK63" s="36"/>
      <c r="TL63" s="36"/>
      <c r="TM63" s="36"/>
      <c r="TN63" s="36"/>
      <c r="TO63" s="36"/>
      <c r="TP63" s="36"/>
      <c r="TQ63" s="36"/>
      <c r="TR63" s="36"/>
      <c r="TS63" s="36"/>
      <c r="TT63" s="36"/>
      <c r="TU63" s="36"/>
      <c r="TV63" s="36"/>
      <c r="TW63" s="36"/>
      <c r="TX63" s="36"/>
      <c r="TY63" s="36"/>
      <c r="TZ63" s="36"/>
      <c r="UA63" s="36"/>
      <c r="UB63" s="36"/>
      <c r="UC63" s="36"/>
      <c r="UD63" s="36"/>
      <c r="UE63" s="36"/>
      <c r="UF63" s="36"/>
      <c r="UG63" s="36"/>
      <c r="UH63" s="36"/>
      <c r="UI63" s="36"/>
      <c r="UJ63" s="36"/>
      <c r="UK63" s="36"/>
      <c r="UL63" s="36"/>
      <c r="UM63" s="36"/>
      <c r="UN63" s="36"/>
      <c r="UO63" s="36"/>
      <c r="UP63" s="36"/>
      <c r="UQ63" s="36"/>
      <c r="UR63" s="36"/>
      <c r="US63" s="36"/>
      <c r="UT63" s="36"/>
      <c r="UU63" s="36"/>
      <c r="UV63" s="36"/>
      <c r="UW63" s="36"/>
      <c r="UX63" s="36"/>
      <c r="UY63" s="36"/>
      <c r="UZ63" s="36"/>
      <c r="VA63" s="36"/>
      <c r="VB63" s="36"/>
      <c r="VC63" s="36"/>
      <c r="VD63" s="36"/>
      <c r="VE63" s="36"/>
      <c r="VF63" s="36"/>
      <c r="VG63" s="36"/>
      <c r="VH63" s="36"/>
      <c r="VI63" s="36"/>
      <c r="VJ63" s="36"/>
      <c r="VK63" s="36"/>
      <c r="VL63" s="36"/>
      <c r="VM63" s="36"/>
      <c r="VN63" s="36"/>
      <c r="VO63" s="36"/>
      <c r="VP63" s="36"/>
      <c r="VQ63" s="36"/>
      <c r="VR63" s="36"/>
      <c r="VS63" s="36"/>
      <c r="VT63" s="36"/>
      <c r="VU63" s="36"/>
      <c r="VV63" s="36"/>
      <c r="VW63" s="36"/>
      <c r="VX63" s="36"/>
      <c r="VY63" s="36"/>
      <c r="VZ63" s="36"/>
      <c r="WA63" s="36"/>
      <c r="WB63" s="36"/>
      <c r="WC63" s="36"/>
      <c r="WD63" s="36"/>
      <c r="WE63" s="36"/>
      <c r="WF63" s="36"/>
      <c r="WG63" s="36"/>
      <c r="WH63" s="36"/>
      <c r="WI63" s="36"/>
      <c r="WJ63" s="36"/>
      <c r="WK63" s="36"/>
      <c r="WL63" s="36"/>
      <c r="WM63" s="36"/>
      <c r="WN63" s="36"/>
      <c r="WO63" s="36"/>
      <c r="WP63" s="36"/>
      <c r="WQ63" s="36"/>
      <c r="WR63" s="36"/>
      <c r="WS63" s="36"/>
      <c r="WT63" s="36"/>
      <c r="WU63" s="36"/>
      <c r="WV63" s="36"/>
      <c r="WW63" s="36"/>
      <c r="WX63" s="36"/>
      <c r="WY63" s="36"/>
      <c r="WZ63" s="36"/>
      <c r="XA63" s="36"/>
      <c r="XB63" s="36"/>
      <c r="XC63" s="36"/>
      <c r="XD63" s="36"/>
      <c r="XE63" s="36"/>
      <c r="XF63" s="36"/>
      <c r="XG63" s="36"/>
      <c r="XH63" s="36"/>
      <c r="XI63" s="36"/>
      <c r="XJ63" s="36"/>
      <c r="XK63" s="36"/>
      <c r="XL63" s="36"/>
      <c r="XM63" s="36"/>
      <c r="XN63" s="36"/>
      <c r="XO63" s="36"/>
      <c r="XP63" s="36"/>
      <c r="XQ63" s="36"/>
      <c r="XR63" s="36"/>
      <c r="XS63" s="36"/>
      <c r="XT63" s="36"/>
      <c r="XU63" s="36"/>
      <c r="XV63" s="36"/>
      <c r="XW63" s="36"/>
      <c r="XX63" s="36"/>
      <c r="XY63" s="36"/>
      <c r="XZ63" s="36"/>
      <c r="YA63" s="36"/>
      <c r="YB63" s="36"/>
      <c r="YC63" s="36"/>
      <c r="YD63" s="36"/>
      <c r="YE63" s="36"/>
      <c r="YF63" s="36"/>
      <c r="YG63" s="36"/>
      <c r="YH63" s="36"/>
      <c r="YI63" s="36"/>
      <c r="YJ63" s="36"/>
      <c r="YK63" s="36"/>
      <c r="YL63" s="36"/>
      <c r="YM63" s="36"/>
      <c r="YN63" s="36"/>
      <c r="YO63" s="36"/>
      <c r="YP63" s="36"/>
      <c r="YQ63" s="36"/>
      <c r="YR63" s="36"/>
      <c r="YS63" s="36"/>
      <c r="YT63" s="36"/>
      <c r="YU63" s="36"/>
      <c r="YV63" s="36"/>
      <c r="YW63" s="36"/>
      <c r="YX63" s="36"/>
      <c r="YY63" s="36"/>
      <c r="YZ63" s="36"/>
      <c r="ZA63" s="36"/>
      <c r="ZB63" s="36"/>
      <c r="ZC63" s="36"/>
      <c r="ZD63" s="36"/>
      <c r="ZE63" s="36"/>
      <c r="ZF63" s="36"/>
      <c r="ZG63" s="36"/>
      <c r="ZH63" s="36"/>
      <c r="ZI63" s="36"/>
      <c r="ZJ63" s="36"/>
      <c r="ZK63" s="36"/>
      <c r="ZL63" s="36"/>
      <c r="ZM63" s="36"/>
      <c r="ZN63" s="36"/>
      <c r="ZO63" s="36"/>
      <c r="ZP63" s="36"/>
      <c r="ZQ63" s="36"/>
      <c r="ZR63" s="36"/>
      <c r="ZS63" s="36"/>
      <c r="ZT63" s="36"/>
      <c r="ZU63" s="36"/>
      <c r="ZV63" s="36"/>
      <c r="ZW63" s="36"/>
      <c r="ZX63" s="36"/>
      <c r="ZY63" s="36"/>
      <c r="ZZ63" s="36"/>
      <c r="AAA63" s="36"/>
      <c r="AAB63" s="36"/>
      <c r="AAC63" s="36"/>
      <c r="AAD63" s="36"/>
      <c r="AAE63" s="36"/>
      <c r="AAF63" s="36"/>
      <c r="AAG63" s="36"/>
      <c r="AAH63" s="36"/>
      <c r="AAI63" s="36"/>
      <c r="AAJ63" s="36"/>
      <c r="AAK63" s="36"/>
      <c r="AAL63" s="36"/>
      <c r="AAM63" s="36"/>
      <c r="AAN63" s="36"/>
      <c r="AAO63" s="36"/>
      <c r="AAP63" s="36"/>
      <c r="AAQ63" s="36"/>
      <c r="AAR63" s="36"/>
      <c r="AAS63" s="36"/>
      <c r="AAT63" s="36"/>
      <c r="AAU63" s="36"/>
      <c r="AAV63" s="36"/>
      <c r="AAW63" s="36"/>
      <c r="AAX63" s="36"/>
      <c r="AAY63" s="36"/>
      <c r="AAZ63" s="36"/>
      <c r="ABA63" s="36"/>
      <c r="ABB63" s="36"/>
      <c r="ABC63" s="36"/>
      <c r="ABD63" s="36"/>
      <c r="ABE63" s="36"/>
      <c r="ABF63" s="36"/>
      <c r="ABG63" s="36"/>
      <c r="ABH63" s="36"/>
      <c r="ABI63" s="36"/>
      <c r="ABJ63" s="36"/>
      <c r="ABK63" s="36"/>
      <c r="ABL63" s="36"/>
      <c r="ABM63" s="36"/>
      <c r="ABN63" s="36"/>
      <c r="ABO63" s="36"/>
      <c r="ABP63" s="36"/>
      <c r="ABQ63" s="36"/>
      <c r="ABR63" s="36"/>
      <c r="ABS63" s="36"/>
      <c r="ABT63" s="36"/>
      <c r="ABU63" s="36"/>
      <c r="ABV63" s="36"/>
      <c r="ABW63" s="36"/>
      <c r="ABX63" s="36"/>
      <c r="ABY63" s="36"/>
      <c r="ABZ63" s="36"/>
      <c r="ACA63" s="36"/>
      <c r="ACB63" s="36"/>
      <c r="ACC63" s="36"/>
      <c r="ACD63" s="36"/>
      <c r="ACE63" s="36"/>
      <c r="ACF63" s="36"/>
      <c r="ACG63" s="36"/>
      <c r="ACH63" s="36"/>
      <c r="ACI63" s="36"/>
      <c r="ACJ63" s="36"/>
      <c r="ACK63" s="36"/>
      <c r="ACL63" s="36"/>
      <c r="ACM63" s="36"/>
      <c r="ACN63" s="36"/>
      <c r="ACO63" s="36"/>
      <c r="ACP63" s="36"/>
      <c r="ACQ63" s="36"/>
      <c r="ACR63" s="36"/>
      <c r="ACS63" s="36"/>
      <c r="ACT63" s="36"/>
      <c r="ACU63" s="36"/>
      <c r="ACV63" s="36"/>
      <c r="ACW63" s="36"/>
      <c r="ACX63" s="36"/>
      <c r="ACY63" s="36"/>
      <c r="ACZ63" s="36"/>
      <c r="ADA63" s="36"/>
      <c r="ADB63" s="36"/>
      <c r="ADC63" s="36"/>
      <c r="ADD63" s="36"/>
      <c r="ADE63" s="36"/>
      <c r="ADF63" s="36"/>
      <c r="ADG63" s="36"/>
      <c r="ADH63" s="36"/>
      <c r="ADI63" s="36"/>
      <c r="ADJ63" s="36"/>
      <c r="ADK63" s="36"/>
      <c r="ADL63" s="36"/>
      <c r="ADM63" s="36"/>
      <c r="ADN63" s="36"/>
      <c r="ADO63" s="36"/>
      <c r="ADP63" s="36"/>
      <c r="ADQ63" s="36"/>
      <c r="ADR63" s="36"/>
      <c r="ADS63" s="36"/>
      <c r="ADT63" s="36"/>
      <c r="ADU63" s="36"/>
      <c r="ADV63" s="36"/>
      <c r="ADW63" s="36"/>
      <c r="ADX63" s="36"/>
      <c r="ADY63" s="36"/>
      <c r="ADZ63" s="36"/>
      <c r="AEA63" s="36"/>
      <c r="AEB63" s="36"/>
      <c r="AEC63" s="36"/>
      <c r="AED63" s="36"/>
      <c r="AEE63" s="36"/>
      <c r="AEF63" s="36"/>
      <c r="AEG63" s="36"/>
      <c r="AEH63" s="36"/>
      <c r="AEI63" s="36"/>
      <c r="AEJ63" s="36"/>
      <c r="AEK63" s="36"/>
      <c r="AEL63" s="36"/>
      <c r="AEM63" s="36"/>
      <c r="AEN63" s="36"/>
      <c r="AEO63" s="36"/>
      <c r="AEP63" s="36"/>
      <c r="AEQ63" s="36"/>
      <c r="AER63" s="36"/>
      <c r="AES63" s="36"/>
      <c r="AET63" s="36"/>
      <c r="AEU63" s="36"/>
      <c r="AEV63" s="36"/>
      <c r="AEW63" s="36"/>
      <c r="AEX63" s="36"/>
      <c r="AEY63" s="36"/>
      <c r="AEZ63" s="36"/>
      <c r="AFA63" s="36"/>
      <c r="AFB63" s="36"/>
      <c r="AFC63" s="36"/>
      <c r="AFD63" s="36"/>
      <c r="AFE63" s="36"/>
      <c r="AFF63" s="36"/>
      <c r="AFG63" s="36"/>
      <c r="AFH63" s="36"/>
      <c r="AFI63" s="36"/>
      <c r="AFJ63" s="36"/>
      <c r="AFK63" s="36"/>
      <c r="AFL63" s="36"/>
      <c r="AFM63" s="36"/>
      <c r="AFN63" s="36"/>
      <c r="AFO63" s="36"/>
      <c r="AFP63" s="36"/>
      <c r="AFQ63" s="36"/>
      <c r="AFR63" s="36"/>
      <c r="AFS63" s="36"/>
      <c r="AFT63" s="36"/>
      <c r="AFU63" s="36"/>
      <c r="AFV63" s="36"/>
      <c r="AFW63" s="36"/>
      <c r="AFX63" s="36"/>
      <c r="AFY63" s="36"/>
      <c r="AFZ63" s="36"/>
      <c r="AGA63" s="36"/>
      <c r="AGB63" s="36"/>
      <c r="AGC63" s="36"/>
      <c r="AGD63" s="36"/>
      <c r="AGE63" s="36"/>
      <c r="AGF63" s="36"/>
      <c r="AGG63" s="36"/>
      <c r="AGH63" s="36"/>
      <c r="AGI63" s="36"/>
      <c r="AGJ63" s="36"/>
      <c r="AGK63" s="36"/>
      <c r="AGL63" s="36"/>
      <c r="AGM63" s="36"/>
      <c r="AGN63" s="36"/>
      <c r="AGO63" s="36"/>
      <c r="AGP63" s="36"/>
      <c r="AGQ63" s="36"/>
      <c r="AGR63" s="36"/>
      <c r="AGS63" s="36"/>
      <c r="AGT63" s="36"/>
      <c r="AGU63" s="36"/>
      <c r="AGV63" s="36"/>
      <c r="AGW63" s="36"/>
      <c r="AGX63" s="36"/>
      <c r="AGY63" s="36"/>
      <c r="AGZ63" s="36"/>
      <c r="AHA63" s="36"/>
      <c r="AHB63" s="36"/>
      <c r="AHC63" s="36"/>
      <c r="AHD63" s="36"/>
      <c r="AHE63" s="36"/>
      <c r="AHF63" s="36"/>
      <c r="AHG63" s="36"/>
      <c r="AHH63" s="36"/>
      <c r="AHI63" s="36"/>
      <c r="AHJ63" s="36"/>
      <c r="AHK63" s="36"/>
      <c r="AHL63" s="36"/>
      <c r="AHM63" s="36"/>
      <c r="AHN63" s="36"/>
      <c r="AHO63" s="36"/>
      <c r="AHP63" s="36"/>
      <c r="AHQ63" s="36"/>
      <c r="AHR63" s="36"/>
      <c r="AHS63" s="36"/>
      <c r="AHT63" s="36"/>
      <c r="AHU63" s="36"/>
      <c r="AHV63" s="36"/>
      <c r="AHW63" s="36"/>
      <c r="AHX63" s="36"/>
      <c r="AHY63" s="36"/>
      <c r="AHZ63" s="36"/>
      <c r="AIA63" s="36"/>
      <c r="AIB63" s="36"/>
      <c r="AIC63" s="36"/>
      <c r="AID63" s="36"/>
      <c r="AIE63" s="36"/>
      <c r="AIF63" s="36"/>
      <c r="AIG63" s="36"/>
      <c r="AIH63" s="36"/>
      <c r="AII63" s="36"/>
      <c r="AIJ63" s="36"/>
      <c r="AIK63" s="36"/>
      <c r="AIL63" s="36"/>
      <c r="AIM63" s="36"/>
      <c r="AIN63" s="36"/>
      <c r="AIO63" s="36"/>
      <c r="AIP63" s="36"/>
      <c r="AIQ63" s="36"/>
      <c r="AIR63" s="36"/>
      <c r="AIS63" s="36"/>
      <c r="AIT63" s="36"/>
      <c r="AIU63" s="36"/>
      <c r="AIV63" s="36"/>
      <c r="AIW63" s="36"/>
      <c r="AIX63" s="36"/>
      <c r="AIY63" s="36"/>
      <c r="AIZ63" s="36"/>
      <c r="AJA63" s="36"/>
      <c r="AJB63" s="36"/>
      <c r="AJC63" s="36"/>
      <c r="AJD63" s="36"/>
      <c r="AJE63" s="36"/>
      <c r="AJF63" s="36"/>
      <c r="AJG63" s="36"/>
      <c r="AJH63" s="36"/>
      <c r="AJI63" s="36"/>
      <c r="AJJ63" s="36"/>
      <c r="AJK63" s="36"/>
      <c r="AJL63" s="36"/>
      <c r="AJM63" s="36"/>
      <c r="AJN63" s="36"/>
      <c r="AJO63" s="36"/>
      <c r="AJP63" s="36"/>
      <c r="AJQ63" s="36"/>
      <c r="AJR63" s="36"/>
      <c r="AJS63" s="36"/>
      <c r="AJT63" s="36"/>
      <c r="AJU63" s="36"/>
      <c r="AJV63" s="36"/>
      <c r="AJW63" s="36"/>
      <c r="AJX63" s="36"/>
      <c r="AJY63" s="36"/>
      <c r="AJZ63" s="36"/>
      <c r="AKA63" s="36"/>
      <c r="AKB63" s="36"/>
      <c r="AKC63" s="36"/>
      <c r="AKD63" s="36"/>
      <c r="AKE63" s="36"/>
      <c r="AKF63" s="36"/>
      <c r="AKG63" s="36"/>
      <c r="AKH63" s="36"/>
      <c r="AKI63" s="36"/>
      <c r="AKJ63" s="36"/>
      <c r="AKK63" s="36"/>
      <c r="AKL63" s="36"/>
      <c r="AKM63" s="36"/>
      <c r="AKN63" s="36"/>
      <c r="AKO63" s="36"/>
      <c r="AKP63" s="36"/>
      <c r="AKQ63" s="36"/>
      <c r="AKR63" s="36"/>
      <c r="AKS63" s="36"/>
      <c r="AKT63" s="36"/>
      <c r="AKU63" s="36"/>
      <c r="AKV63" s="36"/>
      <c r="AKW63" s="36"/>
      <c r="AKX63" s="36"/>
      <c r="AKY63" s="36"/>
      <c r="AKZ63" s="36"/>
      <c r="ALA63" s="36"/>
      <c r="ALB63" s="36"/>
      <c r="ALC63" s="36"/>
      <c r="ALD63" s="36"/>
      <c r="ALE63" s="36"/>
      <c r="ALF63" s="36"/>
      <c r="ALG63" s="36"/>
      <c r="ALH63" s="36"/>
      <c r="ALI63" s="36"/>
      <c r="ALJ63" s="36"/>
      <c r="ALK63" s="36"/>
      <c r="ALL63" s="36"/>
      <c r="ALM63" s="36"/>
      <c r="ALN63" s="36"/>
      <c r="ALO63" s="36"/>
      <c r="ALP63" s="36"/>
      <c r="ALQ63" s="36"/>
      <c r="ALR63" s="36"/>
      <c r="ALS63" s="36"/>
      <c r="ALT63" s="36"/>
      <c r="ALU63" s="36"/>
      <c r="ALV63" s="36"/>
      <c r="ALW63" s="36"/>
      <c r="ALX63" s="36"/>
      <c r="ALY63" s="36"/>
      <c r="ALZ63" s="36"/>
      <c r="AMA63" s="36"/>
      <c r="AMB63" s="36"/>
      <c r="AMC63" s="36"/>
      <c r="AMD63" s="36"/>
      <c r="AME63" s="36"/>
      <c r="AMF63" s="36"/>
      <c r="AMG63" s="36"/>
      <c r="AMH63" s="36"/>
      <c r="AMI63" s="36"/>
      <c r="AMJ63" s="36"/>
      <c r="AMK63" s="36"/>
      <c r="AML63" s="36"/>
      <c r="AMM63" s="36"/>
    </row>
    <row r="64" spans="1:1027" s="37" customFormat="1" x14ac:dyDescent="0.2">
      <c r="A64" s="36"/>
      <c r="B64" s="36"/>
      <c r="C64" s="36"/>
      <c r="D64" s="36"/>
      <c r="E64" s="36"/>
      <c r="F64" s="36"/>
      <c r="G64" s="36"/>
      <c r="H64" s="36"/>
      <c r="I64" s="36"/>
      <c r="J64" s="36"/>
      <c r="K64" s="36"/>
      <c r="L64" s="36"/>
      <c r="M64" s="36"/>
      <c r="N64" s="36"/>
      <c r="O64" s="42"/>
      <c r="P64" s="36"/>
      <c r="Q64" s="36"/>
      <c r="R64" s="36"/>
      <c r="S64" s="42"/>
      <c r="T64" s="36"/>
      <c r="U64" s="42"/>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c r="AMJ64" s="36"/>
      <c r="AMK64" s="36"/>
      <c r="AML64" s="36"/>
      <c r="AMM64" s="36"/>
    </row>
    <row r="65" spans="1:1027" s="37" customFormat="1" x14ac:dyDescent="0.2">
      <c r="A65" s="36"/>
      <c r="B65" s="36"/>
      <c r="C65" s="36"/>
      <c r="D65" s="36"/>
      <c r="E65" s="36"/>
      <c r="F65" s="36"/>
      <c r="G65" s="36"/>
      <c r="H65" s="36"/>
      <c r="I65" s="36"/>
      <c r="J65" s="36"/>
      <c r="K65" s="36"/>
      <c r="L65" s="36"/>
      <c r="M65" s="36"/>
      <c r="N65" s="36"/>
      <c r="O65" s="42"/>
      <c r="P65" s="36"/>
      <c r="Q65" s="36"/>
      <c r="R65" s="36"/>
      <c r="S65" s="42"/>
      <c r="T65" s="36"/>
      <c r="U65" s="42"/>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c r="AMJ65" s="36"/>
      <c r="AMK65" s="36"/>
      <c r="AML65" s="36"/>
      <c r="AMM65" s="36"/>
    </row>
    <row r="66" spans="1:1027" s="37" customFormat="1" x14ac:dyDescent="0.2">
      <c r="A66" s="36"/>
      <c r="B66" s="36"/>
      <c r="C66" s="36"/>
      <c r="D66" s="36"/>
      <c r="E66" s="36"/>
      <c r="F66" s="36"/>
      <c r="G66" s="36"/>
      <c r="H66" s="36"/>
      <c r="I66" s="36"/>
      <c r="J66" s="36"/>
      <c r="K66" s="36"/>
      <c r="L66" s="36"/>
      <c r="M66" s="36"/>
      <c r="N66" s="36"/>
      <c r="O66" s="42"/>
      <c r="P66" s="36"/>
      <c r="Q66" s="36"/>
      <c r="R66" s="36"/>
      <c r="S66" s="42"/>
      <c r="T66" s="36"/>
      <c r="U66" s="42"/>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c r="AMJ66" s="36"/>
      <c r="AMK66" s="36"/>
      <c r="AML66" s="36"/>
      <c r="AMM66" s="36"/>
    </row>
    <row r="67" spans="1:1027" s="37" customFormat="1" x14ac:dyDescent="0.2">
      <c r="A67" s="36"/>
      <c r="B67" s="36" t="s">
        <v>17</v>
      </c>
      <c r="C67" s="36"/>
      <c r="D67" s="36"/>
      <c r="E67" s="36"/>
      <c r="F67" s="36"/>
      <c r="G67" s="36" t="s">
        <v>18</v>
      </c>
      <c r="H67" s="36"/>
      <c r="I67" s="36" t="s">
        <v>19</v>
      </c>
      <c r="J67" s="36" t="s">
        <v>20</v>
      </c>
      <c r="K67" s="36"/>
      <c r="L67" s="36"/>
      <c r="M67" s="36"/>
      <c r="N67" s="36"/>
      <c r="O67" s="42"/>
      <c r="P67" s="36"/>
      <c r="Q67" s="36"/>
      <c r="R67" s="36"/>
      <c r="S67" s="42"/>
      <c r="T67" s="36"/>
      <c r="U67" s="42"/>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c r="UC67" s="36"/>
      <c r="UD67" s="36"/>
      <c r="UE67" s="36"/>
      <c r="UF67" s="36"/>
      <c r="UG67" s="36"/>
      <c r="UH67" s="36"/>
      <c r="UI67" s="36"/>
      <c r="UJ67" s="36"/>
      <c r="UK67" s="36"/>
      <c r="UL67" s="36"/>
      <c r="UM67" s="36"/>
      <c r="UN67" s="36"/>
      <c r="UO67" s="36"/>
      <c r="UP67" s="36"/>
      <c r="UQ67" s="36"/>
      <c r="UR67" s="36"/>
      <c r="US67" s="36"/>
      <c r="UT67" s="36"/>
      <c r="UU67" s="36"/>
      <c r="UV67" s="36"/>
      <c r="UW67" s="36"/>
      <c r="UX67" s="36"/>
      <c r="UY67" s="36"/>
      <c r="UZ67" s="36"/>
      <c r="VA67" s="36"/>
      <c r="VB67" s="36"/>
      <c r="VC67" s="36"/>
      <c r="VD67" s="36"/>
      <c r="VE67" s="36"/>
      <c r="VF67" s="36"/>
      <c r="VG67" s="36"/>
      <c r="VH67" s="36"/>
      <c r="VI67" s="36"/>
      <c r="VJ67" s="36"/>
      <c r="VK67" s="36"/>
      <c r="VL67" s="36"/>
      <c r="VM67" s="36"/>
      <c r="VN67" s="36"/>
      <c r="VO67" s="36"/>
      <c r="VP67" s="36"/>
      <c r="VQ67" s="36"/>
      <c r="VR67" s="36"/>
      <c r="VS67" s="36"/>
      <c r="VT67" s="36"/>
      <c r="VU67" s="36"/>
      <c r="VV67" s="36"/>
      <c r="VW67" s="36"/>
      <c r="VX67" s="36"/>
      <c r="VY67" s="36"/>
      <c r="VZ67" s="36"/>
      <c r="WA67" s="36"/>
      <c r="WB67" s="36"/>
      <c r="WC67" s="36"/>
      <c r="WD67" s="36"/>
      <c r="WE67" s="36"/>
      <c r="WF67" s="36"/>
      <c r="WG67" s="36"/>
      <c r="WH67" s="36"/>
      <c r="WI67" s="36"/>
      <c r="WJ67" s="36"/>
      <c r="WK67" s="36"/>
      <c r="WL67" s="36"/>
      <c r="WM67" s="36"/>
      <c r="WN67" s="36"/>
      <c r="WO67" s="36"/>
      <c r="WP67" s="36"/>
      <c r="WQ67" s="36"/>
      <c r="WR67" s="36"/>
      <c r="WS67" s="36"/>
      <c r="WT67" s="36"/>
      <c r="WU67" s="36"/>
      <c r="WV67" s="36"/>
      <c r="WW67" s="36"/>
      <c r="WX67" s="36"/>
      <c r="WY67" s="36"/>
      <c r="WZ67" s="36"/>
      <c r="XA67" s="36"/>
      <c r="XB67" s="36"/>
      <c r="XC67" s="36"/>
      <c r="XD67" s="36"/>
      <c r="XE67" s="36"/>
      <c r="XF67" s="36"/>
      <c r="XG67" s="36"/>
      <c r="XH67" s="36"/>
      <c r="XI67" s="36"/>
      <c r="XJ67" s="36"/>
      <c r="XK67" s="36"/>
      <c r="XL67" s="36"/>
      <c r="XM67" s="36"/>
      <c r="XN67" s="36"/>
      <c r="XO67" s="36"/>
      <c r="XP67" s="36"/>
      <c r="XQ67" s="36"/>
      <c r="XR67" s="36"/>
      <c r="XS67" s="36"/>
      <c r="XT67" s="36"/>
      <c r="XU67" s="36"/>
      <c r="XV67" s="36"/>
      <c r="XW67" s="36"/>
      <c r="XX67" s="36"/>
      <c r="XY67" s="36"/>
      <c r="XZ67" s="36"/>
      <c r="YA67" s="36"/>
      <c r="YB67" s="36"/>
      <c r="YC67" s="36"/>
      <c r="YD67" s="36"/>
      <c r="YE67" s="36"/>
      <c r="YF67" s="36"/>
      <c r="YG67" s="36"/>
      <c r="YH67" s="36"/>
      <c r="YI67" s="36"/>
      <c r="YJ67" s="36"/>
      <c r="YK67" s="36"/>
      <c r="YL67" s="36"/>
      <c r="YM67" s="36"/>
      <c r="YN67" s="36"/>
      <c r="YO67" s="36"/>
      <c r="YP67" s="36"/>
      <c r="YQ67" s="36"/>
      <c r="YR67" s="36"/>
      <c r="YS67" s="36"/>
      <c r="YT67" s="36"/>
      <c r="YU67" s="36"/>
      <c r="YV67" s="36"/>
      <c r="YW67" s="36"/>
      <c r="YX67" s="36"/>
      <c r="YY67" s="36"/>
      <c r="YZ67" s="36"/>
      <c r="ZA67" s="36"/>
      <c r="ZB67" s="36"/>
      <c r="ZC67" s="36"/>
      <c r="ZD67" s="36"/>
      <c r="ZE67" s="36"/>
      <c r="ZF67" s="36"/>
      <c r="ZG67" s="36"/>
      <c r="ZH67" s="36"/>
      <c r="ZI67" s="36"/>
      <c r="ZJ67" s="36"/>
      <c r="ZK67" s="36"/>
      <c r="ZL67" s="36"/>
      <c r="ZM67" s="36"/>
      <c r="ZN67" s="36"/>
      <c r="ZO67" s="36"/>
      <c r="ZP67" s="36"/>
      <c r="ZQ67" s="36"/>
      <c r="ZR67" s="36"/>
      <c r="ZS67" s="36"/>
      <c r="ZT67" s="36"/>
      <c r="ZU67" s="36"/>
      <c r="ZV67" s="36"/>
      <c r="ZW67" s="36"/>
      <c r="ZX67" s="36"/>
      <c r="ZY67" s="36"/>
      <c r="ZZ67" s="36"/>
      <c r="AAA67" s="36"/>
      <c r="AAB67" s="36"/>
      <c r="AAC67" s="36"/>
      <c r="AAD67" s="36"/>
      <c r="AAE67" s="36"/>
      <c r="AAF67" s="36"/>
      <c r="AAG67" s="36"/>
      <c r="AAH67" s="36"/>
      <c r="AAI67" s="36"/>
      <c r="AAJ67" s="36"/>
      <c r="AAK67" s="36"/>
      <c r="AAL67" s="36"/>
      <c r="AAM67" s="36"/>
      <c r="AAN67" s="36"/>
      <c r="AAO67" s="36"/>
      <c r="AAP67" s="36"/>
      <c r="AAQ67" s="36"/>
      <c r="AAR67" s="36"/>
      <c r="AAS67" s="36"/>
      <c r="AAT67" s="36"/>
      <c r="AAU67" s="36"/>
      <c r="AAV67" s="36"/>
      <c r="AAW67" s="36"/>
      <c r="AAX67" s="36"/>
      <c r="AAY67" s="36"/>
      <c r="AAZ67" s="36"/>
      <c r="ABA67" s="36"/>
      <c r="ABB67" s="36"/>
      <c r="ABC67" s="36"/>
      <c r="ABD67" s="36"/>
      <c r="ABE67" s="36"/>
      <c r="ABF67" s="36"/>
      <c r="ABG67" s="36"/>
      <c r="ABH67" s="36"/>
      <c r="ABI67" s="36"/>
      <c r="ABJ67" s="36"/>
      <c r="ABK67" s="36"/>
      <c r="ABL67" s="36"/>
      <c r="ABM67" s="36"/>
      <c r="ABN67" s="36"/>
      <c r="ABO67" s="36"/>
      <c r="ABP67" s="36"/>
      <c r="ABQ67" s="36"/>
      <c r="ABR67" s="36"/>
      <c r="ABS67" s="36"/>
      <c r="ABT67" s="36"/>
      <c r="ABU67" s="36"/>
      <c r="ABV67" s="36"/>
      <c r="ABW67" s="36"/>
      <c r="ABX67" s="36"/>
      <c r="ABY67" s="36"/>
      <c r="ABZ67" s="36"/>
      <c r="ACA67" s="36"/>
      <c r="ACB67" s="36"/>
      <c r="ACC67" s="36"/>
      <c r="ACD67" s="36"/>
      <c r="ACE67" s="36"/>
      <c r="ACF67" s="36"/>
      <c r="ACG67" s="36"/>
      <c r="ACH67" s="36"/>
      <c r="ACI67" s="36"/>
      <c r="ACJ67" s="36"/>
      <c r="ACK67" s="36"/>
      <c r="ACL67" s="36"/>
      <c r="ACM67" s="36"/>
      <c r="ACN67" s="36"/>
      <c r="ACO67" s="36"/>
      <c r="ACP67" s="36"/>
      <c r="ACQ67" s="36"/>
      <c r="ACR67" s="36"/>
      <c r="ACS67" s="36"/>
      <c r="ACT67" s="36"/>
      <c r="ACU67" s="36"/>
      <c r="ACV67" s="36"/>
      <c r="ACW67" s="36"/>
      <c r="ACX67" s="36"/>
      <c r="ACY67" s="36"/>
      <c r="ACZ67" s="36"/>
      <c r="ADA67" s="36"/>
      <c r="ADB67" s="36"/>
      <c r="ADC67" s="36"/>
      <c r="ADD67" s="36"/>
      <c r="ADE67" s="36"/>
      <c r="ADF67" s="36"/>
      <c r="ADG67" s="36"/>
      <c r="ADH67" s="36"/>
      <c r="ADI67" s="36"/>
      <c r="ADJ67" s="36"/>
      <c r="ADK67" s="36"/>
      <c r="ADL67" s="36"/>
      <c r="ADM67" s="36"/>
      <c r="ADN67" s="36"/>
      <c r="ADO67" s="36"/>
      <c r="ADP67" s="36"/>
      <c r="ADQ67" s="36"/>
      <c r="ADR67" s="36"/>
      <c r="ADS67" s="36"/>
      <c r="ADT67" s="36"/>
      <c r="ADU67" s="36"/>
      <c r="ADV67" s="36"/>
      <c r="ADW67" s="36"/>
      <c r="ADX67" s="36"/>
      <c r="ADY67" s="36"/>
      <c r="ADZ67" s="36"/>
      <c r="AEA67" s="36"/>
      <c r="AEB67" s="36"/>
      <c r="AEC67" s="36"/>
      <c r="AED67" s="36"/>
      <c r="AEE67" s="36"/>
      <c r="AEF67" s="36"/>
      <c r="AEG67" s="36"/>
      <c r="AEH67" s="36"/>
      <c r="AEI67" s="36"/>
      <c r="AEJ67" s="36"/>
      <c r="AEK67" s="36"/>
      <c r="AEL67" s="36"/>
      <c r="AEM67" s="36"/>
      <c r="AEN67" s="36"/>
      <c r="AEO67" s="36"/>
      <c r="AEP67" s="36"/>
      <c r="AEQ67" s="36"/>
      <c r="AER67" s="36"/>
      <c r="AES67" s="36"/>
      <c r="AET67" s="36"/>
      <c r="AEU67" s="36"/>
      <c r="AEV67" s="36"/>
      <c r="AEW67" s="36"/>
      <c r="AEX67" s="36"/>
      <c r="AEY67" s="36"/>
      <c r="AEZ67" s="36"/>
      <c r="AFA67" s="36"/>
      <c r="AFB67" s="36"/>
      <c r="AFC67" s="36"/>
      <c r="AFD67" s="36"/>
      <c r="AFE67" s="36"/>
      <c r="AFF67" s="36"/>
      <c r="AFG67" s="36"/>
      <c r="AFH67" s="36"/>
      <c r="AFI67" s="36"/>
      <c r="AFJ67" s="36"/>
      <c r="AFK67" s="36"/>
      <c r="AFL67" s="36"/>
      <c r="AFM67" s="36"/>
      <c r="AFN67" s="36"/>
      <c r="AFO67" s="36"/>
      <c r="AFP67" s="36"/>
      <c r="AFQ67" s="36"/>
      <c r="AFR67" s="36"/>
      <c r="AFS67" s="36"/>
      <c r="AFT67" s="36"/>
      <c r="AFU67" s="36"/>
      <c r="AFV67" s="36"/>
      <c r="AFW67" s="36"/>
      <c r="AFX67" s="36"/>
      <c r="AFY67" s="36"/>
      <c r="AFZ67" s="36"/>
      <c r="AGA67" s="36"/>
      <c r="AGB67" s="36"/>
      <c r="AGC67" s="36"/>
      <c r="AGD67" s="36"/>
      <c r="AGE67" s="36"/>
      <c r="AGF67" s="36"/>
      <c r="AGG67" s="36"/>
      <c r="AGH67" s="36"/>
      <c r="AGI67" s="36"/>
      <c r="AGJ67" s="36"/>
      <c r="AGK67" s="36"/>
      <c r="AGL67" s="36"/>
      <c r="AGM67" s="36"/>
      <c r="AGN67" s="36"/>
      <c r="AGO67" s="36"/>
      <c r="AGP67" s="36"/>
      <c r="AGQ67" s="36"/>
      <c r="AGR67" s="36"/>
      <c r="AGS67" s="36"/>
      <c r="AGT67" s="36"/>
      <c r="AGU67" s="36"/>
      <c r="AGV67" s="36"/>
      <c r="AGW67" s="36"/>
      <c r="AGX67" s="36"/>
      <c r="AGY67" s="36"/>
      <c r="AGZ67" s="36"/>
      <c r="AHA67" s="36"/>
      <c r="AHB67" s="36"/>
      <c r="AHC67" s="36"/>
      <c r="AHD67" s="36"/>
      <c r="AHE67" s="36"/>
      <c r="AHF67" s="36"/>
      <c r="AHG67" s="36"/>
      <c r="AHH67" s="36"/>
      <c r="AHI67" s="36"/>
      <c r="AHJ67" s="36"/>
      <c r="AHK67" s="36"/>
      <c r="AHL67" s="36"/>
      <c r="AHM67" s="36"/>
      <c r="AHN67" s="36"/>
      <c r="AHO67" s="36"/>
      <c r="AHP67" s="36"/>
      <c r="AHQ67" s="36"/>
      <c r="AHR67" s="36"/>
      <c r="AHS67" s="36"/>
      <c r="AHT67" s="36"/>
      <c r="AHU67" s="36"/>
      <c r="AHV67" s="36"/>
      <c r="AHW67" s="36"/>
      <c r="AHX67" s="36"/>
      <c r="AHY67" s="36"/>
      <c r="AHZ67" s="36"/>
      <c r="AIA67" s="36"/>
      <c r="AIB67" s="36"/>
      <c r="AIC67" s="36"/>
      <c r="AID67" s="36"/>
      <c r="AIE67" s="36"/>
      <c r="AIF67" s="36"/>
      <c r="AIG67" s="36"/>
      <c r="AIH67" s="36"/>
      <c r="AII67" s="36"/>
      <c r="AIJ67" s="36"/>
      <c r="AIK67" s="36"/>
      <c r="AIL67" s="36"/>
      <c r="AIM67" s="36"/>
      <c r="AIN67" s="36"/>
      <c r="AIO67" s="36"/>
      <c r="AIP67" s="36"/>
      <c r="AIQ67" s="36"/>
      <c r="AIR67" s="36"/>
      <c r="AIS67" s="36"/>
      <c r="AIT67" s="36"/>
      <c r="AIU67" s="36"/>
      <c r="AIV67" s="36"/>
      <c r="AIW67" s="36"/>
      <c r="AIX67" s="36"/>
      <c r="AIY67" s="36"/>
      <c r="AIZ67" s="36"/>
      <c r="AJA67" s="36"/>
      <c r="AJB67" s="36"/>
      <c r="AJC67" s="36"/>
      <c r="AJD67" s="36"/>
      <c r="AJE67" s="36"/>
      <c r="AJF67" s="36"/>
      <c r="AJG67" s="36"/>
      <c r="AJH67" s="36"/>
      <c r="AJI67" s="36"/>
      <c r="AJJ67" s="36"/>
      <c r="AJK67" s="36"/>
      <c r="AJL67" s="36"/>
      <c r="AJM67" s="36"/>
      <c r="AJN67" s="36"/>
      <c r="AJO67" s="36"/>
      <c r="AJP67" s="36"/>
      <c r="AJQ67" s="36"/>
      <c r="AJR67" s="36"/>
      <c r="AJS67" s="36"/>
      <c r="AJT67" s="36"/>
      <c r="AJU67" s="36"/>
      <c r="AJV67" s="36"/>
      <c r="AJW67" s="36"/>
      <c r="AJX67" s="36"/>
      <c r="AJY67" s="36"/>
      <c r="AJZ67" s="36"/>
      <c r="AKA67" s="36"/>
      <c r="AKB67" s="36"/>
      <c r="AKC67" s="36"/>
      <c r="AKD67" s="36"/>
      <c r="AKE67" s="36"/>
      <c r="AKF67" s="36"/>
      <c r="AKG67" s="36"/>
      <c r="AKH67" s="36"/>
      <c r="AKI67" s="36"/>
      <c r="AKJ67" s="36"/>
      <c r="AKK67" s="36"/>
      <c r="AKL67" s="36"/>
      <c r="AKM67" s="36"/>
      <c r="AKN67" s="36"/>
      <c r="AKO67" s="36"/>
      <c r="AKP67" s="36"/>
      <c r="AKQ67" s="36"/>
      <c r="AKR67" s="36"/>
      <c r="AKS67" s="36"/>
      <c r="AKT67" s="36"/>
      <c r="AKU67" s="36"/>
      <c r="AKV67" s="36"/>
      <c r="AKW67" s="36"/>
      <c r="AKX67" s="36"/>
      <c r="AKY67" s="36"/>
      <c r="AKZ67" s="36"/>
      <c r="ALA67" s="36"/>
      <c r="ALB67" s="36"/>
      <c r="ALC67" s="36"/>
      <c r="ALD67" s="36"/>
      <c r="ALE67" s="36"/>
      <c r="ALF67" s="36"/>
      <c r="ALG67" s="36"/>
      <c r="ALH67" s="36"/>
      <c r="ALI67" s="36"/>
      <c r="ALJ67" s="36"/>
      <c r="ALK67" s="36"/>
      <c r="ALL67" s="36"/>
      <c r="ALM67" s="36"/>
      <c r="ALN67" s="36"/>
      <c r="ALO67" s="36"/>
      <c r="ALP67" s="36"/>
      <c r="ALQ67" s="36"/>
      <c r="ALR67" s="36"/>
      <c r="ALS67" s="36"/>
      <c r="ALT67" s="36"/>
      <c r="ALU67" s="36"/>
      <c r="ALV67" s="36"/>
      <c r="ALW67" s="36"/>
      <c r="ALX67" s="36"/>
      <c r="ALY67" s="36"/>
      <c r="ALZ67" s="36"/>
      <c r="AMA67" s="36"/>
      <c r="AMB67" s="36"/>
      <c r="AMC67" s="36"/>
      <c r="AMD67" s="36"/>
      <c r="AME67" s="36"/>
      <c r="AMF67" s="36"/>
      <c r="AMG67" s="36"/>
      <c r="AMH67" s="36"/>
      <c r="AMI67" s="36"/>
      <c r="AMJ67" s="36"/>
      <c r="AMK67" s="36"/>
      <c r="AML67" s="36"/>
      <c r="AMM67" s="36"/>
    </row>
    <row r="68" spans="1:1027" s="37" customFormat="1" x14ac:dyDescent="0.2">
      <c r="A68" s="36"/>
      <c r="B68" s="36" t="s">
        <v>21</v>
      </c>
      <c r="C68" s="36">
        <f>COUNTIF(K11:K15,"Male")</f>
        <v>0</v>
      </c>
      <c r="D68" s="36"/>
      <c r="E68" s="36"/>
      <c r="F68" s="36"/>
      <c r="G68" s="36" t="s">
        <v>22</v>
      </c>
      <c r="H68" s="36"/>
      <c r="I68" s="36" t="s">
        <v>23</v>
      </c>
      <c r="J68" s="36">
        <f>IF(C70&gt;0,IF(C75&gt;C70,0,1),0)</f>
        <v>0</v>
      </c>
      <c r="K68" s="36"/>
      <c r="L68" s="36"/>
      <c r="M68" s="36"/>
      <c r="N68" s="36"/>
      <c r="O68" s="42"/>
      <c r="P68" s="36"/>
      <c r="Q68" s="36"/>
      <c r="R68" s="36"/>
      <c r="S68" s="42"/>
      <c r="T68" s="36"/>
      <c r="U68" s="42"/>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c r="XF68" s="36"/>
      <c r="XG68" s="36"/>
      <c r="XH68" s="36"/>
      <c r="XI68" s="36"/>
      <c r="XJ68" s="36"/>
      <c r="XK68" s="36"/>
      <c r="XL68" s="36"/>
      <c r="XM68" s="36"/>
      <c r="XN68" s="36"/>
      <c r="XO68" s="36"/>
      <c r="XP68" s="36"/>
      <c r="XQ68" s="36"/>
      <c r="XR68" s="36"/>
      <c r="XS68" s="36"/>
      <c r="XT68" s="36"/>
      <c r="XU68" s="36"/>
      <c r="XV68" s="36"/>
      <c r="XW68" s="36"/>
      <c r="XX68" s="36"/>
      <c r="XY68" s="36"/>
      <c r="XZ68" s="36"/>
      <c r="YA68" s="36"/>
      <c r="YB68" s="36"/>
      <c r="YC68" s="36"/>
      <c r="YD68" s="36"/>
      <c r="YE68" s="36"/>
      <c r="YF68" s="36"/>
      <c r="YG68" s="36"/>
      <c r="YH68" s="36"/>
      <c r="YI68" s="36"/>
      <c r="YJ68" s="36"/>
      <c r="YK68" s="36"/>
      <c r="YL68" s="36"/>
      <c r="YM68" s="36"/>
      <c r="YN68" s="36"/>
      <c r="YO68" s="36"/>
      <c r="YP68" s="36"/>
      <c r="YQ68" s="36"/>
      <c r="YR68" s="36"/>
      <c r="YS68" s="36"/>
      <c r="YT68" s="36"/>
      <c r="YU68" s="36"/>
      <c r="YV68" s="36"/>
      <c r="YW68" s="36"/>
      <c r="YX68" s="36"/>
      <c r="YY68" s="36"/>
      <c r="YZ68" s="36"/>
      <c r="ZA68" s="36"/>
      <c r="ZB68" s="36"/>
      <c r="ZC68" s="36"/>
      <c r="ZD68" s="36"/>
      <c r="ZE68" s="36"/>
      <c r="ZF68" s="36"/>
      <c r="ZG68" s="36"/>
      <c r="ZH68" s="36"/>
      <c r="ZI68" s="36"/>
      <c r="ZJ68" s="36"/>
      <c r="ZK68" s="36"/>
      <c r="ZL68" s="36"/>
      <c r="ZM68" s="36"/>
      <c r="ZN68" s="36"/>
      <c r="ZO68" s="36"/>
      <c r="ZP68" s="36"/>
      <c r="ZQ68" s="36"/>
      <c r="ZR68" s="36"/>
      <c r="ZS68" s="36"/>
      <c r="ZT68" s="36"/>
      <c r="ZU68" s="36"/>
      <c r="ZV68" s="36"/>
      <c r="ZW68" s="36"/>
      <c r="ZX68" s="36"/>
      <c r="ZY68" s="36"/>
      <c r="ZZ68" s="36"/>
      <c r="AAA68" s="36"/>
      <c r="AAB68" s="36"/>
      <c r="AAC68" s="36"/>
      <c r="AAD68" s="36"/>
      <c r="AAE68" s="36"/>
      <c r="AAF68" s="36"/>
      <c r="AAG68" s="36"/>
      <c r="AAH68" s="36"/>
      <c r="AAI68" s="36"/>
      <c r="AAJ68" s="36"/>
      <c r="AAK68" s="36"/>
      <c r="AAL68" s="36"/>
      <c r="AAM68" s="36"/>
      <c r="AAN68" s="36"/>
      <c r="AAO68" s="36"/>
      <c r="AAP68" s="36"/>
      <c r="AAQ68" s="36"/>
      <c r="AAR68" s="36"/>
      <c r="AAS68" s="36"/>
      <c r="AAT68" s="36"/>
      <c r="AAU68" s="36"/>
      <c r="AAV68" s="36"/>
      <c r="AAW68" s="36"/>
      <c r="AAX68" s="36"/>
      <c r="AAY68" s="36"/>
      <c r="AAZ68" s="36"/>
      <c r="ABA68" s="36"/>
      <c r="ABB68" s="36"/>
      <c r="ABC68" s="36"/>
      <c r="ABD68" s="36"/>
      <c r="ABE68" s="36"/>
      <c r="ABF68" s="36"/>
      <c r="ABG68" s="36"/>
      <c r="ABH68" s="36"/>
      <c r="ABI68" s="36"/>
      <c r="ABJ68" s="36"/>
      <c r="ABK68" s="36"/>
      <c r="ABL68" s="36"/>
      <c r="ABM68" s="36"/>
      <c r="ABN68" s="36"/>
      <c r="ABO68" s="36"/>
      <c r="ABP68" s="36"/>
      <c r="ABQ68" s="36"/>
      <c r="ABR68" s="36"/>
      <c r="ABS68" s="36"/>
      <c r="ABT68" s="36"/>
      <c r="ABU68" s="36"/>
      <c r="ABV68" s="36"/>
      <c r="ABW68" s="36"/>
      <c r="ABX68" s="36"/>
      <c r="ABY68" s="36"/>
      <c r="ABZ68" s="36"/>
      <c r="ACA68" s="36"/>
      <c r="ACB68" s="36"/>
      <c r="ACC68" s="36"/>
      <c r="ACD68" s="36"/>
      <c r="ACE68" s="36"/>
      <c r="ACF68" s="36"/>
      <c r="ACG68" s="36"/>
      <c r="ACH68" s="36"/>
      <c r="ACI68" s="36"/>
      <c r="ACJ68" s="36"/>
      <c r="ACK68" s="36"/>
      <c r="ACL68" s="36"/>
      <c r="ACM68" s="36"/>
      <c r="ACN68" s="36"/>
      <c r="ACO68" s="36"/>
      <c r="ACP68" s="36"/>
      <c r="ACQ68" s="36"/>
      <c r="ACR68" s="36"/>
      <c r="ACS68" s="36"/>
      <c r="ACT68" s="36"/>
      <c r="ACU68" s="36"/>
      <c r="ACV68" s="36"/>
      <c r="ACW68" s="36"/>
      <c r="ACX68" s="36"/>
      <c r="ACY68" s="36"/>
      <c r="ACZ68" s="36"/>
      <c r="ADA68" s="36"/>
      <c r="ADB68" s="36"/>
      <c r="ADC68" s="36"/>
      <c r="ADD68" s="36"/>
      <c r="ADE68" s="36"/>
      <c r="ADF68" s="36"/>
      <c r="ADG68" s="36"/>
      <c r="ADH68" s="36"/>
      <c r="ADI68" s="36"/>
      <c r="ADJ68" s="36"/>
      <c r="ADK68" s="36"/>
      <c r="ADL68" s="36"/>
      <c r="ADM68" s="36"/>
      <c r="ADN68" s="36"/>
      <c r="ADO68" s="36"/>
      <c r="ADP68" s="36"/>
      <c r="ADQ68" s="36"/>
      <c r="ADR68" s="36"/>
      <c r="ADS68" s="36"/>
      <c r="ADT68" s="36"/>
      <c r="ADU68" s="36"/>
      <c r="ADV68" s="36"/>
      <c r="ADW68" s="36"/>
      <c r="ADX68" s="36"/>
      <c r="ADY68" s="36"/>
      <c r="ADZ68" s="36"/>
      <c r="AEA68" s="36"/>
      <c r="AEB68" s="36"/>
      <c r="AEC68" s="36"/>
      <c r="AED68" s="36"/>
      <c r="AEE68" s="36"/>
      <c r="AEF68" s="36"/>
      <c r="AEG68" s="36"/>
      <c r="AEH68" s="36"/>
      <c r="AEI68" s="36"/>
      <c r="AEJ68" s="36"/>
      <c r="AEK68" s="36"/>
      <c r="AEL68" s="36"/>
      <c r="AEM68" s="36"/>
      <c r="AEN68" s="36"/>
      <c r="AEO68" s="36"/>
      <c r="AEP68" s="36"/>
      <c r="AEQ68" s="36"/>
      <c r="AER68" s="36"/>
      <c r="AES68" s="36"/>
      <c r="AET68" s="36"/>
      <c r="AEU68" s="36"/>
      <c r="AEV68" s="36"/>
      <c r="AEW68" s="36"/>
      <c r="AEX68" s="36"/>
      <c r="AEY68" s="36"/>
      <c r="AEZ68" s="36"/>
      <c r="AFA68" s="36"/>
      <c r="AFB68" s="36"/>
      <c r="AFC68" s="36"/>
      <c r="AFD68" s="36"/>
      <c r="AFE68" s="36"/>
      <c r="AFF68" s="36"/>
      <c r="AFG68" s="36"/>
      <c r="AFH68" s="36"/>
      <c r="AFI68" s="36"/>
      <c r="AFJ68" s="36"/>
      <c r="AFK68" s="36"/>
      <c r="AFL68" s="36"/>
      <c r="AFM68" s="36"/>
      <c r="AFN68" s="36"/>
      <c r="AFO68" s="36"/>
      <c r="AFP68" s="36"/>
      <c r="AFQ68" s="36"/>
      <c r="AFR68" s="36"/>
      <c r="AFS68" s="36"/>
      <c r="AFT68" s="36"/>
      <c r="AFU68" s="36"/>
      <c r="AFV68" s="36"/>
      <c r="AFW68" s="36"/>
      <c r="AFX68" s="36"/>
      <c r="AFY68" s="36"/>
      <c r="AFZ68" s="36"/>
      <c r="AGA68" s="36"/>
      <c r="AGB68" s="36"/>
      <c r="AGC68" s="36"/>
      <c r="AGD68" s="36"/>
      <c r="AGE68" s="36"/>
      <c r="AGF68" s="36"/>
      <c r="AGG68" s="36"/>
      <c r="AGH68" s="36"/>
      <c r="AGI68" s="36"/>
      <c r="AGJ68" s="36"/>
      <c r="AGK68" s="36"/>
      <c r="AGL68" s="36"/>
      <c r="AGM68" s="36"/>
      <c r="AGN68" s="36"/>
      <c r="AGO68" s="36"/>
      <c r="AGP68" s="36"/>
      <c r="AGQ68" s="36"/>
      <c r="AGR68" s="36"/>
      <c r="AGS68" s="36"/>
      <c r="AGT68" s="36"/>
      <c r="AGU68" s="36"/>
      <c r="AGV68" s="36"/>
      <c r="AGW68" s="36"/>
      <c r="AGX68" s="36"/>
      <c r="AGY68" s="36"/>
      <c r="AGZ68" s="36"/>
      <c r="AHA68" s="36"/>
      <c r="AHB68" s="36"/>
      <c r="AHC68" s="36"/>
      <c r="AHD68" s="36"/>
      <c r="AHE68" s="36"/>
      <c r="AHF68" s="36"/>
      <c r="AHG68" s="36"/>
      <c r="AHH68" s="36"/>
      <c r="AHI68" s="36"/>
      <c r="AHJ68" s="36"/>
      <c r="AHK68" s="36"/>
      <c r="AHL68" s="36"/>
      <c r="AHM68" s="36"/>
      <c r="AHN68" s="36"/>
      <c r="AHO68" s="36"/>
      <c r="AHP68" s="36"/>
      <c r="AHQ68" s="36"/>
      <c r="AHR68" s="36"/>
      <c r="AHS68" s="36"/>
      <c r="AHT68" s="36"/>
      <c r="AHU68" s="36"/>
      <c r="AHV68" s="36"/>
      <c r="AHW68" s="36"/>
      <c r="AHX68" s="36"/>
      <c r="AHY68" s="36"/>
      <c r="AHZ68" s="36"/>
      <c r="AIA68" s="36"/>
      <c r="AIB68" s="36"/>
      <c r="AIC68" s="36"/>
      <c r="AID68" s="36"/>
      <c r="AIE68" s="36"/>
      <c r="AIF68" s="36"/>
      <c r="AIG68" s="36"/>
      <c r="AIH68" s="36"/>
      <c r="AII68" s="36"/>
      <c r="AIJ68" s="36"/>
      <c r="AIK68" s="36"/>
      <c r="AIL68" s="36"/>
      <c r="AIM68" s="36"/>
      <c r="AIN68" s="36"/>
      <c r="AIO68" s="36"/>
      <c r="AIP68" s="36"/>
      <c r="AIQ68" s="36"/>
      <c r="AIR68" s="36"/>
      <c r="AIS68" s="36"/>
      <c r="AIT68" s="36"/>
      <c r="AIU68" s="36"/>
      <c r="AIV68" s="36"/>
      <c r="AIW68" s="36"/>
      <c r="AIX68" s="36"/>
      <c r="AIY68" s="36"/>
      <c r="AIZ68" s="36"/>
      <c r="AJA68" s="36"/>
      <c r="AJB68" s="36"/>
      <c r="AJC68" s="36"/>
      <c r="AJD68" s="36"/>
      <c r="AJE68" s="36"/>
      <c r="AJF68" s="36"/>
      <c r="AJG68" s="36"/>
      <c r="AJH68" s="36"/>
      <c r="AJI68" s="36"/>
      <c r="AJJ68" s="36"/>
      <c r="AJK68" s="36"/>
      <c r="AJL68" s="36"/>
      <c r="AJM68" s="36"/>
      <c r="AJN68" s="36"/>
      <c r="AJO68" s="36"/>
      <c r="AJP68" s="36"/>
      <c r="AJQ68" s="36"/>
      <c r="AJR68" s="36"/>
      <c r="AJS68" s="36"/>
      <c r="AJT68" s="36"/>
      <c r="AJU68" s="36"/>
      <c r="AJV68" s="36"/>
      <c r="AJW68" s="36"/>
      <c r="AJX68" s="36"/>
      <c r="AJY68" s="36"/>
      <c r="AJZ68" s="36"/>
      <c r="AKA68" s="36"/>
      <c r="AKB68" s="36"/>
      <c r="AKC68" s="36"/>
      <c r="AKD68" s="36"/>
      <c r="AKE68" s="36"/>
      <c r="AKF68" s="36"/>
      <c r="AKG68" s="36"/>
      <c r="AKH68" s="36"/>
      <c r="AKI68" s="36"/>
      <c r="AKJ68" s="36"/>
      <c r="AKK68" s="36"/>
      <c r="AKL68" s="36"/>
      <c r="AKM68" s="36"/>
      <c r="AKN68" s="36"/>
      <c r="AKO68" s="36"/>
      <c r="AKP68" s="36"/>
      <c r="AKQ68" s="36"/>
      <c r="AKR68" s="36"/>
      <c r="AKS68" s="36"/>
      <c r="AKT68" s="36"/>
      <c r="AKU68" s="36"/>
      <c r="AKV68" s="36"/>
      <c r="AKW68" s="36"/>
      <c r="AKX68" s="36"/>
      <c r="AKY68" s="36"/>
      <c r="AKZ68" s="36"/>
      <c r="ALA68" s="36"/>
      <c r="ALB68" s="36"/>
      <c r="ALC68" s="36"/>
      <c r="ALD68" s="36"/>
      <c r="ALE68" s="36"/>
      <c r="ALF68" s="36"/>
      <c r="ALG68" s="36"/>
      <c r="ALH68" s="36"/>
      <c r="ALI68" s="36"/>
      <c r="ALJ68" s="36"/>
      <c r="ALK68" s="36"/>
      <c r="ALL68" s="36"/>
      <c r="ALM68" s="36"/>
      <c r="ALN68" s="36"/>
      <c r="ALO68" s="36"/>
      <c r="ALP68" s="36"/>
      <c r="ALQ68" s="36"/>
      <c r="ALR68" s="36"/>
      <c r="ALS68" s="36"/>
      <c r="ALT68" s="36"/>
      <c r="ALU68" s="36"/>
      <c r="ALV68" s="36"/>
      <c r="ALW68" s="36"/>
      <c r="ALX68" s="36"/>
      <c r="ALY68" s="36"/>
      <c r="ALZ68" s="36"/>
      <c r="AMA68" s="36"/>
      <c r="AMB68" s="36"/>
      <c r="AMC68" s="36"/>
      <c r="AMD68" s="36"/>
      <c r="AME68" s="36"/>
      <c r="AMF68" s="36"/>
      <c r="AMG68" s="36"/>
      <c r="AMH68" s="36"/>
      <c r="AMI68" s="36"/>
      <c r="AMJ68" s="36"/>
      <c r="AMK68" s="36"/>
      <c r="AML68" s="36"/>
      <c r="AMM68" s="36"/>
    </row>
    <row r="69" spans="1:1027" s="37" customFormat="1" x14ac:dyDescent="0.2">
      <c r="A69" s="36"/>
      <c r="B69" s="36" t="s">
        <v>24</v>
      </c>
      <c r="C69" s="36">
        <f>COUNTIF(K11:K15,"Female")</f>
        <v>0</v>
      </c>
      <c r="D69" s="36"/>
      <c r="E69" s="36"/>
      <c r="F69" s="36"/>
      <c r="G69" s="36" t="s">
        <v>25</v>
      </c>
      <c r="H69" s="36"/>
      <c r="I69" s="36" t="s">
        <v>26</v>
      </c>
      <c r="J69" s="36">
        <f>IF(M18="Yes",1,0)</f>
        <v>0</v>
      </c>
      <c r="K69" s="36"/>
      <c r="L69" s="36"/>
      <c r="M69" s="36"/>
      <c r="N69" s="36"/>
      <c r="O69" s="42"/>
      <c r="P69" s="36"/>
      <c r="Q69" s="36"/>
      <c r="R69" s="36"/>
      <c r="S69" s="42"/>
      <c r="T69" s="36"/>
      <c r="U69" s="42"/>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c r="VQ69" s="36"/>
      <c r="VR69" s="36"/>
      <c r="VS69" s="36"/>
      <c r="VT69" s="36"/>
      <c r="VU69" s="36"/>
      <c r="VV69" s="36"/>
      <c r="VW69" s="36"/>
      <c r="VX69" s="36"/>
      <c r="VY69" s="36"/>
      <c r="VZ69" s="36"/>
      <c r="WA69" s="36"/>
      <c r="WB69" s="36"/>
      <c r="WC69" s="36"/>
      <c r="WD69" s="36"/>
      <c r="WE69" s="36"/>
      <c r="WF69" s="36"/>
      <c r="WG69" s="36"/>
      <c r="WH69" s="36"/>
      <c r="WI69" s="36"/>
      <c r="WJ69" s="36"/>
      <c r="WK69" s="36"/>
      <c r="WL69" s="36"/>
      <c r="WM69" s="36"/>
      <c r="WN69" s="36"/>
      <c r="WO69" s="36"/>
      <c r="WP69" s="36"/>
      <c r="WQ69" s="36"/>
      <c r="WR69" s="36"/>
      <c r="WS69" s="36"/>
      <c r="WT69" s="36"/>
      <c r="WU69" s="36"/>
      <c r="WV69" s="36"/>
      <c r="WW69" s="36"/>
      <c r="WX69" s="36"/>
      <c r="WY69" s="36"/>
      <c r="WZ69" s="36"/>
      <c r="XA69" s="36"/>
      <c r="XB69" s="36"/>
      <c r="XC69" s="36"/>
      <c r="XD69" s="36"/>
      <c r="XE69" s="36"/>
      <c r="XF69" s="36"/>
      <c r="XG69" s="36"/>
      <c r="XH69" s="36"/>
      <c r="XI69" s="36"/>
      <c r="XJ69" s="36"/>
      <c r="XK69" s="36"/>
      <c r="XL69" s="36"/>
      <c r="XM69" s="36"/>
      <c r="XN69" s="36"/>
      <c r="XO69" s="36"/>
      <c r="XP69" s="36"/>
      <c r="XQ69" s="36"/>
      <c r="XR69" s="36"/>
      <c r="XS69" s="36"/>
      <c r="XT69" s="36"/>
      <c r="XU69" s="36"/>
      <c r="XV69" s="36"/>
      <c r="XW69" s="36"/>
      <c r="XX69" s="36"/>
      <c r="XY69" s="36"/>
      <c r="XZ69" s="36"/>
      <c r="YA69" s="36"/>
      <c r="YB69" s="36"/>
      <c r="YC69" s="36"/>
      <c r="YD69" s="36"/>
      <c r="YE69" s="36"/>
      <c r="YF69" s="36"/>
      <c r="YG69" s="36"/>
      <c r="YH69" s="36"/>
      <c r="YI69" s="36"/>
      <c r="YJ69" s="36"/>
      <c r="YK69" s="36"/>
      <c r="YL69" s="36"/>
      <c r="YM69" s="36"/>
      <c r="YN69" s="36"/>
      <c r="YO69" s="36"/>
      <c r="YP69" s="36"/>
      <c r="YQ69" s="36"/>
      <c r="YR69" s="36"/>
      <c r="YS69" s="36"/>
      <c r="YT69" s="36"/>
      <c r="YU69" s="36"/>
      <c r="YV69" s="36"/>
      <c r="YW69" s="36"/>
      <c r="YX69" s="36"/>
      <c r="YY69" s="36"/>
      <c r="YZ69" s="36"/>
      <c r="ZA69" s="36"/>
      <c r="ZB69" s="36"/>
      <c r="ZC69" s="36"/>
      <c r="ZD69" s="36"/>
      <c r="ZE69" s="36"/>
      <c r="ZF69" s="36"/>
      <c r="ZG69" s="36"/>
      <c r="ZH69" s="36"/>
      <c r="ZI69" s="36"/>
      <c r="ZJ69" s="36"/>
      <c r="ZK69" s="36"/>
      <c r="ZL69" s="36"/>
      <c r="ZM69" s="36"/>
      <c r="ZN69" s="36"/>
      <c r="ZO69" s="36"/>
      <c r="ZP69" s="36"/>
      <c r="ZQ69" s="36"/>
      <c r="ZR69" s="36"/>
      <c r="ZS69" s="36"/>
      <c r="ZT69" s="36"/>
      <c r="ZU69" s="36"/>
      <c r="ZV69" s="36"/>
      <c r="ZW69" s="36"/>
      <c r="ZX69" s="36"/>
      <c r="ZY69" s="36"/>
      <c r="ZZ69" s="36"/>
      <c r="AAA69" s="36"/>
      <c r="AAB69" s="36"/>
      <c r="AAC69" s="36"/>
      <c r="AAD69" s="36"/>
      <c r="AAE69" s="36"/>
      <c r="AAF69" s="36"/>
      <c r="AAG69" s="36"/>
      <c r="AAH69" s="36"/>
      <c r="AAI69" s="36"/>
      <c r="AAJ69" s="36"/>
      <c r="AAK69" s="36"/>
      <c r="AAL69" s="36"/>
      <c r="AAM69" s="36"/>
      <c r="AAN69" s="36"/>
      <c r="AAO69" s="36"/>
      <c r="AAP69" s="36"/>
      <c r="AAQ69" s="36"/>
      <c r="AAR69" s="36"/>
      <c r="AAS69" s="36"/>
      <c r="AAT69" s="36"/>
      <c r="AAU69" s="36"/>
      <c r="AAV69" s="36"/>
      <c r="AAW69" s="36"/>
      <c r="AAX69" s="36"/>
      <c r="AAY69" s="36"/>
      <c r="AAZ69" s="36"/>
      <c r="ABA69" s="36"/>
      <c r="ABB69" s="36"/>
      <c r="ABC69" s="36"/>
      <c r="ABD69" s="36"/>
      <c r="ABE69" s="36"/>
      <c r="ABF69" s="36"/>
      <c r="ABG69" s="36"/>
      <c r="ABH69" s="36"/>
      <c r="ABI69" s="36"/>
      <c r="ABJ69" s="36"/>
      <c r="ABK69" s="36"/>
      <c r="ABL69" s="36"/>
      <c r="ABM69" s="36"/>
      <c r="ABN69" s="36"/>
      <c r="ABO69" s="36"/>
      <c r="ABP69" s="36"/>
      <c r="ABQ69" s="36"/>
      <c r="ABR69" s="36"/>
      <c r="ABS69" s="36"/>
      <c r="ABT69" s="36"/>
      <c r="ABU69" s="36"/>
      <c r="ABV69" s="36"/>
      <c r="ABW69" s="36"/>
      <c r="ABX69" s="36"/>
      <c r="ABY69" s="36"/>
      <c r="ABZ69" s="36"/>
      <c r="ACA69" s="36"/>
      <c r="ACB69" s="36"/>
      <c r="ACC69" s="36"/>
      <c r="ACD69" s="36"/>
      <c r="ACE69" s="36"/>
      <c r="ACF69" s="36"/>
      <c r="ACG69" s="36"/>
      <c r="ACH69" s="36"/>
      <c r="ACI69" s="36"/>
      <c r="ACJ69" s="36"/>
      <c r="ACK69" s="36"/>
      <c r="ACL69" s="36"/>
      <c r="ACM69" s="36"/>
      <c r="ACN69" s="36"/>
      <c r="ACO69" s="36"/>
      <c r="ACP69" s="36"/>
      <c r="ACQ69" s="36"/>
      <c r="ACR69" s="36"/>
      <c r="ACS69" s="36"/>
      <c r="ACT69" s="36"/>
      <c r="ACU69" s="36"/>
      <c r="ACV69" s="36"/>
      <c r="ACW69" s="36"/>
      <c r="ACX69" s="36"/>
      <c r="ACY69" s="36"/>
      <c r="ACZ69" s="36"/>
      <c r="ADA69" s="36"/>
      <c r="ADB69" s="36"/>
      <c r="ADC69" s="36"/>
      <c r="ADD69" s="36"/>
      <c r="ADE69" s="36"/>
      <c r="ADF69" s="36"/>
      <c r="ADG69" s="36"/>
      <c r="ADH69" s="36"/>
      <c r="ADI69" s="36"/>
      <c r="ADJ69" s="36"/>
      <c r="ADK69" s="36"/>
      <c r="ADL69" s="36"/>
      <c r="ADM69" s="36"/>
      <c r="ADN69" s="36"/>
      <c r="ADO69" s="36"/>
      <c r="ADP69" s="36"/>
      <c r="ADQ69" s="36"/>
      <c r="ADR69" s="36"/>
      <c r="ADS69" s="36"/>
      <c r="ADT69" s="36"/>
      <c r="ADU69" s="36"/>
      <c r="ADV69" s="36"/>
      <c r="ADW69" s="36"/>
      <c r="ADX69" s="36"/>
      <c r="ADY69" s="36"/>
      <c r="ADZ69" s="36"/>
      <c r="AEA69" s="36"/>
      <c r="AEB69" s="36"/>
      <c r="AEC69" s="36"/>
      <c r="AED69" s="36"/>
      <c r="AEE69" s="36"/>
      <c r="AEF69" s="36"/>
      <c r="AEG69" s="36"/>
      <c r="AEH69" s="36"/>
      <c r="AEI69" s="36"/>
      <c r="AEJ69" s="36"/>
      <c r="AEK69" s="36"/>
      <c r="AEL69" s="36"/>
      <c r="AEM69" s="36"/>
      <c r="AEN69" s="36"/>
      <c r="AEO69" s="36"/>
      <c r="AEP69" s="36"/>
      <c r="AEQ69" s="36"/>
      <c r="AER69" s="36"/>
      <c r="AES69" s="36"/>
      <c r="AET69" s="36"/>
      <c r="AEU69" s="36"/>
      <c r="AEV69" s="36"/>
      <c r="AEW69" s="36"/>
      <c r="AEX69" s="36"/>
      <c r="AEY69" s="36"/>
      <c r="AEZ69" s="36"/>
      <c r="AFA69" s="36"/>
      <c r="AFB69" s="36"/>
      <c r="AFC69" s="36"/>
      <c r="AFD69" s="36"/>
      <c r="AFE69" s="36"/>
      <c r="AFF69" s="36"/>
      <c r="AFG69" s="36"/>
      <c r="AFH69" s="36"/>
      <c r="AFI69" s="36"/>
      <c r="AFJ69" s="36"/>
      <c r="AFK69" s="36"/>
      <c r="AFL69" s="36"/>
      <c r="AFM69" s="36"/>
      <c r="AFN69" s="36"/>
      <c r="AFO69" s="36"/>
      <c r="AFP69" s="36"/>
      <c r="AFQ69" s="36"/>
      <c r="AFR69" s="36"/>
      <c r="AFS69" s="36"/>
      <c r="AFT69" s="36"/>
      <c r="AFU69" s="36"/>
      <c r="AFV69" s="36"/>
      <c r="AFW69" s="36"/>
      <c r="AFX69" s="36"/>
      <c r="AFY69" s="36"/>
      <c r="AFZ69" s="36"/>
      <c r="AGA69" s="36"/>
      <c r="AGB69" s="36"/>
      <c r="AGC69" s="36"/>
      <c r="AGD69" s="36"/>
      <c r="AGE69" s="36"/>
      <c r="AGF69" s="36"/>
      <c r="AGG69" s="36"/>
      <c r="AGH69" s="36"/>
      <c r="AGI69" s="36"/>
      <c r="AGJ69" s="36"/>
      <c r="AGK69" s="36"/>
      <c r="AGL69" s="36"/>
      <c r="AGM69" s="36"/>
      <c r="AGN69" s="36"/>
      <c r="AGO69" s="36"/>
      <c r="AGP69" s="36"/>
      <c r="AGQ69" s="36"/>
      <c r="AGR69" s="36"/>
      <c r="AGS69" s="36"/>
      <c r="AGT69" s="36"/>
      <c r="AGU69" s="36"/>
      <c r="AGV69" s="36"/>
      <c r="AGW69" s="36"/>
      <c r="AGX69" s="36"/>
      <c r="AGY69" s="36"/>
      <c r="AGZ69" s="36"/>
      <c r="AHA69" s="36"/>
      <c r="AHB69" s="36"/>
      <c r="AHC69" s="36"/>
      <c r="AHD69" s="36"/>
      <c r="AHE69" s="36"/>
      <c r="AHF69" s="36"/>
      <c r="AHG69" s="36"/>
      <c r="AHH69" s="36"/>
      <c r="AHI69" s="36"/>
      <c r="AHJ69" s="36"/>
      <c r="AHK69" s="36"/>
      <c r="AHL69" s="36"/>
      <c r="AHM69" s="36"/>
      <c r="AHN69" s="36"/>
      <c r="AHO69" s="36"/>
      <c r="AHP69" s="36"/>
      <c r="AHQ69" s="36"/>
      <c r="AHR69" s="36"/>
      <c r="AHS69" s="36"/>
      <c r="AHT69" s="36"/>
      <c r="AHU69" s="36"/>
      <c r="AHV69" s="36"/>
      <c r="AHW69" s="36"/>
      <c r="AHX69" s="36"/>
      <c r="AHY69" s="36"/>
      <c r="AHZ69" s="36"/>
      <c r="AIA69" s="36"/>
      <c r="AIB69" s="36"/>
      <c r="AIC69" s="36"/>
      <c r="AID69" s="36"/>
      <c r="AIE69" s="36"/>
      <c r="AIF69" s="36"/>
      <c r="AIG69" s="36"/>
      <c r="AIH69" s="36"/>
      <c r="AII69" s="36"/>
      <c r="AIJ69" s="36"/>
      <c r="AIK69" s="36"/>
      <c r="AIL69" s="36"/>
      <c r="AIM69" s="36"/>
      <c r="AIN69" s="36"/>
      <c r="AIO69" s="36"/>
      <c r="AIP69" s="36"/>
      <c r="AIQ69" s="36"/>
      <c r="AIR69" s="36"/>
      <c r="AIS69" s="36"/>
      <c r="AIT69" s="36"/>
      <c r="AIU69" s="36"/>
      <c r="AIV69" s="36"/>
      <c r="AIW69" s="36"/>
      <c r="AIX69" s="36"/>
      <c r="AIY69" s="36"/>
      <c r="AIZ69" s="36"/>
      <c r="AJA69" s="36"/>
      <c r="AJB69" s="36"/>
      <c r="AJC69" s="36"/>
      <c r="AJD69" s="36"/>
      <c r="AJE69" s="36"/>
      <c r="AJF69" s="36"/>
      <c r="AJG69" s="36"/>
      <c r="AJH69" s="36"/>
      <c r="AJI69" s="36"/>
      <c r="AJJ69" s="36"/>
      <c r="AJK69" s="36"/>
      <c r="AJL69" s="36"/>
      <c r="AJM69" s="36"/>
      <c r="AJN69" s="36"/>
      <c r="AJO69" s="36"/>
      <c r="AJP69" s="36"/>
      <c r="AJQ69" s="36"/>
      <c r="AJR69" s="36"/>
      <c r="AJS69" s="36"/>
      <c r="AJT69" s="36"/>
      <c r="AJU69" s="36"/>
      <c r="AJV69" s="36"/>
      <c r="AJW69" s="36"/>
      <c r="AJX69" s="36"/>
      <c r="AJY69" s="36"/>
      <c r="AJZ69" s="36"/>
      <c r="AKA69" s="36"/>
      <c r="AKB69" s="36"/>
      <c r="AKC69" s="36"/>
      <c r="AKD69" s="36"/>
      <c r="AKE69" s="36"/>
      <c r="AKF69" s="36"/>
      <c r="AKG69" s="36"/>
      <c r="AKH69" s="36"/>
      <c r="AKI69" s="36"/>
      <c r="AKJ69" s="36"/>
      <c r="AKK69" s="36"/>
      <c r="AKL69" s="36"/>
      <c r="AKM69" s="36"/>
      <c r="AKN69" s="36"/>
      <c r="AKO69" s="36"/>
      <c r="AKP69" s="36"/>
      <c r="AKQ69" s="36"/>
      <c r="AKR69" s="36"/>
      <c r="AKS69" s="36"/>
      <c r="AKT69" s="36"/>
      <c r="AKU69" s="36"/>
      <c r="AKV69" s="36"/>
      <c r="AKW69" s="36"/>
      <c r="AKX69" s="36"/>
      <c r="AKY69" s="36"/>
      <c r="AKZ69" s="36"/>
      <c r="ALA69" s="36"/>
      <c r="ALB69" s="36"/>
      <c r="ALC69" s="36"/>
      <c r="ALD69" s="36"/>
      <c r="ALE69" s="36"/>
      <c r="ALF69" s="36"/>
      <c r="ALG69" s="36"/>
      <c r="ALH69" s="36"/>
      <c r="ALI69" s="36"/>
      <c r="ALJ69" s="36"/>
      <c r="ALK69" s="36"/>
      <c r="ALL69" s="36"/>
      <c r="ALM69" s="36"/>
      <c r="ALN69" s="36"/>
      <c r="ALO69" s="36"/>
      <c r="ALP69" s="36"/>
      <c r="ALQ69" s="36"/>
      <c r="ALR69" s="36"/>
      <c r="ALS69" s="36"/>
      <c r="ALT69" s="36"/>
      <c r="ALU69" s="36"/>
      <c r="ALV69" s="36"/>
      <c r="ALW69" s="36"/>
      <c r="ALX69" s="36"/>
      <c r="ALY69" s="36"/>
      <c r="ALZ69" s="36"/>
      <c r="AMA69" s="36"/>
      <c r="AMB69" s="36"/>
      <c r="AMC69" s="36"/>
      <c r="AMD69" s="36"/>
      <c r="AME69" s="36"/>
      <c r="AMF69" s="36"/>
      <c r="AMG69" s="36"/>
      <c r="AMH69" s="36"/>
      <c r="AMI69" s="36"/>
      <c r="AMJ69" s="36"/>
      <c r="AMK69" s="36"/>
      <c r="AML69" s="36"/>
      <c r="AMM69" s="36"/>
    </row>
    <row r="70" spans="1:1027" s="37" customFormat="1" x14ac:dyDescent="0.2">
      <c r="A70" s="36"/>
      <c r="B70" s="36" t="s">
        <v>27</v>
      </c>
      <c r="C70" s="36">
        <f>COUNTIF(J11:J15,"&lt;18")-COUNTIF(J11:J15,"&lt;5")</f>
        <v>0</v>
      </c>
      <c r="D70" s="36"/>
      <c r="E70" s="36"/>
      <c r="F70" s="36"/>
      <c r="G70" s="36" t="s">
        <v>28</v>
      </c>
      <c r="H70" s="36"/>
      <c r="I70" s="36" t="s">
        <v>29</v>
      </c>
      <c r="J70" s="36">
        <v>1</v>
      </c>
      <c r="K70" s="36"/>
      <c r="L70" s="36"/>
      <c r="M70" s="36"/>
      <c r="N70" s="36"/>
      <c r="O70" s="42"/>
      <c r="P70" s="36"/>
      <c r="Q70" s="36"/>
      <c r="R70" s="36"/>
      <c r="S70" s="42"/>
      <c r="T70" s="36"/>
      <c r="U70" s="42"/>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c r="SA70" s="36"/>
      <c r="SB70" s="36"/>
      <c r="SC70" s="36"/>
      <c r="SD70" s="36"/>
      <c r="SE70" s="36"/>
      <c r="SF70" s="36"/>
      <c r="SG70" s="36"/>
      <c r="SH70" s="36"/>
      <c r="SI70" s="36"/>
      <c r="SJ70" s="36"/>
      <c r="SK70" s="36"/>
      <c r="SL70" s="36"/>
      <c r="SM70" s="36"/>
      <c r="SN70" s="36"/>
      <c r="SO70" s="36"/>
      <c r="SP70" s="36"/>
      <c r="SQ70" s="36"/>
      <c r="SR70" s="36"/>
      <c r="SS70" s="36"/>
      <c r="ST70" s="36"/>
      <c r="SU70" s="36"/>
      <c r="SV70" s="36"/>
      <c r="SW70" s="36"/>
      <c r="SX70" s="36"/>
      <c r="SY70" s="36"/>
      <c r="SZ70" s="36"/>
      <c r="TA70" s="36"/>
      <c r="TB70" s="36"/>
      <c r="TC70" s="36"/>
      <c r="TD70" s="36"/>
      <c r="TE70" s="36"/>
      <c r="TF70" s="36"/>
      <c r="TG70" s="36"/>
      <c r="TH70" s="36"/>
      <c r="TI70" s="36"/>
      <c r="TJ70" s="36"/>
      <c r="TK70" s="36"/>
      <c r="TL70" s="36"/>
      <c r="TM70" s="36"/>
      <c r="TN70" s="36"/>
      <c r="TO70" s="36"/>
      <c r="TP70" s="36"/>
      <c r="TQ70" s="36"/>
      <c r="TR70" s="36"/>
      <c r="TS70" s="36"/>
      <c r="TT70" s="36"/>
      <c r="TU70" s="36"/>
      <c r="TV70" s="36"/>
      <c r="TW70" s="36"/>
      <c r="TX70" s="36"/>
      <c r="TY70" s="36"/>
      <c r="TZ70" s="36"/>
      <c r="UA70" s="36"/>
      <c r="UB70" s="36"/>
      <c r="UC70" s="36"/>
      <c r="UD70" s="36"/>
      <c r="UE70" s="36"/>
      <c r="UF70" s="36"/>
      <c r="UG70" s="36"/>
      <c r="UH70" s="36"/>
      <c r="UI70" s="36"/>
      <c r="UJ70" s="36"/>
      <c r="UK70" s="36"/>
      <c r="UL70" s="36"/>
      <c r="UM70" s="36"/>
      <c r="UN70" s="36"/>
      <c r="UO70" s="36"/>
      <c r="UP70" s="36"/>
      <c r="UQ70" s="36"/>
      <c r="UR70" s="36"/>
      <c r="US70" s="36"/>
      <c r="UT70" s="36"/>
      <c r="UU70" s="36"/>
      <c r="UV70" s="36"/>
      <c r="UW70" s="36"/>
      <c r="UX70" s="36"/>
      <c r="UY70" s="36"/>
      <c r="UZ70" s="36"/>
      <c r="VA70" s="36"/>
      <c r="VB70" s="36"/>
      <c r="VC70" s="36"/>
      <c r="VD70" s="36"/>
      <c r="VE70" s="36"/>
      <c r="VF70" s="36"/>
      <c r="VG70" s="36"/>
      <c r="VH70" s="36"/>
      <c r="VI70" s="36"/>
      <c r="VJ70" s="36"/>
      <c r="VK70" s="36"/>
      <c r="VL70" s="36"/>
      <c r="VM70" s="36"/>
      <c r="VN70" s="36"/>
      <c r="VO70" s="36"/>
      <c r="VP70" s="36"/>
      <c r="VQ70" s="36"/>
      <c r="VR70" s="36"/>
      <c r="VS70" s="36"/>
      <c r="VT70" s="36"/>
      <c r="VU70" s="36"/>
      <c r="VV70" s="36"/>
      <c r="VW70" s="36"/>
      <c r="VX70" s="36"/>
      <c r="VY70" s="36"/>
      <c r="VZ70" s="36"/>
      <c r="WA70" s="36"/>
      <c r="WB70" s="36"/>
      <c r="WC70" s="36"/>
      <c r="WD70" s="36"/>
      <c r="WE70" s="36"/>
      <c r="WF70" s="36"/>
      <c r="WG70" s="36"/>
      <c r="WH70" s="36"/>
      <c r="WI70" s="36"/>
      <c r="WJ70" s="36"/>
      <c r="WK70" s="36"/>
      <c r="WL70" s="36"/>
      <c r="WM70" s="36"/>
      <c r="WN70" s="36"/>
      <c r="WO70" s="36"/>
      <c r="WP70" s="36"/>
      <c r="WQ70" s="36"/>
      <c r="WR70" s="36"/>
      <c r="WS70" s="36"/>
      <c r="WT70" s="36"/>
      <c r="WU70" s="36"/>
      <c r="WV70" s="36"/>
      <c r="WW70" s="36"/>
      <c r="WX70" s="36"/>
      <c r="WY70" s="36"/>
      <c r="WZ70" s="36"/>
      <c r="XA70" s="36"/>
      <c r="XB70" s="36"/>
      <c r="XC70" s="36"/>
      <c r="XD70" s="36"/>
      <c r="XE70" s="36"/>
      <c r="XF70" s="36"/>
      <c r="XG70" s="36"/>
      <c r="XH70" s="36"/>
      <c r="XI70" s="36"/>
      <c r="XJ70" s="36"/>
      <c r="XK70" s="36"/>
      <c r="XL70" s="36"/>
      <c r="XM70" s="36"/>
      <c r="XN70" s="36"/>
      <c r="XO70" s="36"/>
      <c r="XP70" s="36"/>
      <c r="XQ70" s="36"/>
      <c r="XR70" s="36"/>
      <c r="XS70" s="36"/>
      <c r="XT70" s="36"/>
      <c r="XU70" s="36"/>
      <c r="XV70" s="36"/>
      <c r="XW70" s="36"/>
      <c r="XX70" s="36"/>
      <c r="XY70" s="36"/>
      <c r="XZ70" s="36"/>
      <c r="YA70" s="36"/>
      <c r="YB70" s="36"/>
      <c r="YC70" s="36"/>
      <c r="YD70" s="36"/>
      <c r="YE70" s="36"/>
      <c r="YF70" s="36"/>
      <c r="YG70" s="36"/>
      <c r="YH70" s="36"/>
      <c r="YI70" s="36"/>
      <c r="YJ70" s="36"/>
      <c r="YK70" s="36"/>
      <c r="YL70" s="36"/>
      <c r="YM70" s="36"/>
      <c r="YN70" s="36"/>
      <c r="YO70" s="36"/>
      <c r="YP70" s="36"/>
      <c r="YQ70" s="36"/>
      <c r="YR70" s="36"/>
      <c r="YS70" s="36"/>
      <c r="YT70" s="36"/>
      <c r="YU70" s="36"/>
      <c r="YV70" s="36"/>
      <c r="YW70" s="36"/>
      <c r="YX70" s="36"/>
      <c r="YY70" s="36"/>
      <c r="YZ70" s="36"/>
      <c r="ZA70" s="36"/>
      <c r="ZB70" s="36"/>
      <c r="ZC70" s="36"/>
      <c r="ZD70" s="36"/>
      <c r="ZE70" s="36"/>
      <c r="ZF70" s="36"/>
      <c r="ZG70" s="36"/>
      <c r="ZH70" s="36"/>
      <c r="ZI70" s="36"/>
      <c r="ZJ70" s="36"/>
      <c r="ZK70" s="36"/>
      <c r="ZL70" s="36"/>
      <c r="ZM70" s="36"/>
      <c r="ZN70" s="36"/>
      <c r="ZO70" s="36"/>
      <c r="ZP70" s="36"/>
      <c r="ZQ70" s="36"/>
      <c r="ZR70" s="36"/>
      <c r="ZS70" s="36"/>
      <c r="ZT70" s="36"/>
      <c r="ZU70" s="36"/>
      <c r="ZV70" s="36"/>
      <c r="ZW70" s="36"/>
      <c r="ZX70" s="36"/>
      <c r="ZY70" s="36"/>
      <c r="ZZ70" s="36"/>
      <c r="AAA70" s="36"/>
      <c r="AAB70" s="36"/>
      <c r="AAC70" s="36"/>
      <c r="AAD70" s="36"/>
      <c r="AAE70" s="36"/>
      <c r="AAF70" s="36"/>
      <c r="AAG70" s="36"/>
      <c r="AAH70" s="36"/>
      <c r="AAI70" s="36"/>
      <c r="AAJ70" s="36"/>
      <c r="AAK70" s="36"/>
      <c r="AAL70" s="36"/>
      <c r="AAM70" s="36"/>
      <c r="AAN70" s="36"/>
      <c r="AAO70" s="36"/>
      <c r="AAP70" s="36"/>
      <c r="AAQ70" s="36"/>
      <c r="AAR70" s="36"/>
      <c r="AAS70" s="36"/>
      <c r="AAT70" s="36"/>
      <c r="AAU70" s="36"/>
      <c r="AAV70" s="36"/>
      <c r="AAW70" s="36"/>
      <c r="AAX70" s="36"/>
      <c r="AAY70" s="36"/>
      <c r="AAZ70" s="36"/>
      <c r="ABA70" s="36"/>
      <c r="ABB70" s="36"/>
      <c r="ABC70" s="36"/>
      <c r="ABD70" s="36"/>
      <c r="ABE70" s="36"/>
      <c r="ABF70" s="36"/>
      <c r="ABG70" s="36"/>
      <c r="ABH70" s="36"/>
      <c r="ABI70" s="36"/>
      <c r="ABJ70" s="36"/>
      <c r="ABK70" s="36"/>
      <c r="ABL70" s="36"/>
      <c r="ABM70" s="36"/>
      <c r="ABN70" s="36"/>
      <c r="ABO70" s="36"/>
      <c r="ABP70" s="36"/>
      <c r="ABQ70" s="36"/>
      <c r="ABR70" s="36"/>
      <c r="ABS70" s="36"/>
      <c r="ABT70" s="36"/>
      <c r="ABU70" s="36"/>
      <c r="ABV70" s="36"/>
      <c r="ABW70" s="36"/>
      <c r="ABX70" s="36"/>
      <c r="ABY70" s="36"/>
      <c r="ABZ70" s="36"/>
      <c r="ACA70" s="36"/>
      <c r="ACB70" s="36"/>
      <c r="ACC70" s="36"/>
      <c r="ACD70" s="36"/>
      <c r="ACE70" s="36"/>
      <c r="ACF70" s="36"/>
      <c r="ACG70" s="36"/>
      <c r="ACH70" s="36"/>
      <c r="ACI70" s="36"/>
      <c r="ACJ70" s="36"/>
      <c r="ACK70" s="36"/>
      <c r="ACL70" s="36"/>
      <c r="ACM70" s="36"/>
      <c r="ACN70" s="36"/>
      <c r="ACO70" s="36"/>
      <c r="ACP70" s="36"/>
      <c r="ACQ70" s="36"/>
      <c r="ACR70" s="36"/>
      <c r="ACS70" s="36"/>
      <c r="ACT70" s="36"/>
      <c r="ACU70" s="36"/>
      <c r="ACV70" s="36"/>
      <c r="ACW70" s="36"/>
      <c r="ACX70" s="36"/>
      <c r="ACY70" s="36"/>
      <c r="ACZ70" s="36"/>
      <c r="ADA70" s="36"/>
      <c r="ADB70" s="36"/>
      <c r="ADC70" s="36"/>
      <c r="ADD70" s="36"/>
      <c r="ADE70" s="36"/>
      <c r="ADF70" s="36"/>
      <c r="ADG70" s="36"/>
      <c r="ADH70" s="36"/>
      <c r="ADI70" s="36"/>
      <c r="ADJ70" s="36"/>
      <c r="ADK70" s="36"/>
      <c r="ADL70" s="36"/>
      <c r="ADM70" s="36"/>
      <c r="ADN70" s="36"/>
      <c r="ADO70" s="36"/>
      <c r="ADP70" s="36"/>
      <c r="ADQ70" s="36"/>
      <c r="ADR70" s="36"/>
      <c r="ADS70" s="36"/>
      <c r="ADT70" s="36"/>
      <c r="ADU70" s="36"/>
      <c r="ADV70" s="36"/>
      <c r="ADW70" s="36"/>
      <c r="ADX70" s="36"/>
      <c r="ADY70" s="36"/>
      <c r="ADZ70" s="36"/>
      <c r="AEA70" s="36"/>
      <c r="AEB70" s="36"/>
      <c r="AEC70" s="36"/>
      <c r="AED70" s="36"/>
      <c r="AEE70" s="36"/>
      <c r="AEF70" s="36"/>
      <c r="AEG70" s="36"/>
      <c r="AEH70" s="36"/>
      <c r="AEI70" s="36"/>
      <c r="AEJ70" s="36"/>
      <c r="AEK70" s="36"/>
      <c r="AEL70" s="36"/>
      <c r="AEM70" s="36"/>
      <c r="AEN70" s="36"/>
      <c r="AEO70" s="36"/>
      <c r="AEP70" s="36"/>
      <c r="AEQ70" s="36"/>
      <c r="AER70" s="36"/>
      <c r="AES70" s="36"/>
      <c r="AET70" s="36"/>
      <c r="AEU70" s="36"/>
      <c r="AEV70" s="36"/>
      <c r="AEW70" s="36"/>
      <c r="AEX70" s="36"/>
      <c r="AEY70" s="36"/>
      <c r="AEZ70" s="36"/>
      <c r="AFA70" s="36"/>
      <c r="AFB70" s="36"/>
      <c r="AFC70" s="36"/>
      <c r="AFD70" s="36"/>
      <c r="AFE70" s="36"/>
      <c r="AFF70" s="36"/>
      <c r="AFG70" s="36"/>
      <c r="AFH70" s="36"/>
      <c r="AFI70" s="36"/>
      <c r="AFJ70" s="36"/>
      <c r="AFK70" s="36"/>
      <c r="AFL70" s="36"/>
      <c r="AFM70" s="36"/>
      <c r="AFN70" s="36"/>
      <c r="AFO70" s="36"/>
      <c r="AFP70" s="36"/>
      <c r="AFQ70" s="36"/>
      <c r="AFR70" s="36"/>
      <c r="AFS70" s="36"/>
      <c r="AFT70" s="36"/>
      <c r="AFU70" s="36"/>
      <c r="AFV70" s="36"/>
      <c r="AFW70" s="36"/>
      <c r="AFX70" s="36"/>
      <c r="AFY70" s="36"/>
      <c r="AFZ70" s="36"/>
      <c r="AGA70" s="36"/>
      <c r="AGB70" s="36"/>
      <c r="AGC70" s="36"/>
      <c r="AGD70" s="36"/>
      <c r="AGE70" s="36"/>
      <c r="AGF70" s="36"/>
      <c r="AGG70" s="36"/>
      <c r="AGH70" s="36"/>
      <c r="AGI70" s="36"/>
      <c r="AGJ70" s="36"/>
      <c r="AGK70" s="36"/>
      <c r="AGL70" s="36"/>
      <c r="AGM70" s="36"/>
      <c r="AGN70" s="36"/>
      <c r="AGO70" s="36"/>
      <c r="AGP70" s="36"/>
      <c r="AGQ70" s="36"/>
      <c r="AGR70" s="36"/>
      <c r="AGS70" s="36"/>
      <c r="AGT70" s="36"/>
      <c r="AGU70" s="36"/>
      <c r="AGV70" s="36"/>
      <c r="AGW70" s="36"/>
      <c r="AGX70" s="36"/>
      <c r="AGY70" s="36"/>
      <c r="AGZ70" s="36"/>
      <c r="AHA70" s="36"/>
      <c r="AHB70" s="36"/>
      <c r="AHC70" s="36"/>
      <c r="AHD70" s="36"/>
      <c r="AHE70" s="36"/>
      <c r="AHF70" s="36"/>
      <c r="AHG70" s="36"/>
      <c r="AHH70" s="36"/>
      <c r="AHI70" s="36"/>
      <c r="AHJ70" s="36"/>
      <c r="AHK70" s="36"/>
      <c r="AHL70" s="36"/>
      <c r="AHM70" s="36"/>
      <c r="AHN70" s="36"/>
      <c r="AHO70" s="36"/>
      <c r="AHP70" s="36"/>
      <c r="AHQ70" s="36"/>
      <c r="AHR70" s="36"/>
      <c r="AHS70" s="36"/>
      <c r="AHT70" s="36"/>
      <c r="AHU70" s="36"/>
      <c r="AHV70" s="36"/>
      <c r="AHW70" s="36"/>
      <c r="AHX70" s="36"/>
      <c r="AHY70" s="36"/>
      <c r="AHZ70" s="36"/>
      <c r="AIA70" s="36"/>
      <c r="AIB70" s="36"/>
      <c r="AIC70" s="36"/>
      <c r="AID70" s="36"/>
      <c r="AIE70" s="36"/>
      <c r="AIF70" s="36"/>
      <c r="AIG70" s="36"/>
      <c r="AIH70" s="36"/>
      <c r="AII70" s="36"/>
      <c r="AIJ70" s="36"/>
      <c r="AIK70" s="36"/>
      <c r="AIL70" s="36"/>
      <c r="AIM70" s="36"/>
      <c r="AIN70" s="36"/>
      <c r="AIO70" s="36"/>
      <c r="AIP70" s="36"/>
      <c r="AIQ70" s="36"/>
      <c r="AIR70" s="36"/>
      <c r="AIS70" s="36"/>
      <c r="AIT70" s="36"/>
      <c r="AIU70" s="36"/>
      <c r="AIV70" s="36"/>
      <c r="AIW70" s="36"/>
      <c r="AIX70" s="36"/>
      <c r="AIY70" s="36"/>
      <c r="AIZ70" s="36"/>
      <c r="AJA70" s="36"/>
      <c r="AJB70" s="36"/>
      <c r="AJC70" s="36"/>
      <c r="AJD70" s="36"/>
      <c r="AJE70" s="36"/>
      <c r="AJF70" s="36"/>
      <c r="AJG70" s="36"/>
      <c r="AJH70" s="36"/>
      <c r="AJI70" s="36"/>
      <c r="AJJ70" s="36"/>
      <c r="AJK70" s="36"/>
      <c r="AJL70" s="36"/>
      <c r="AJM70" s="36"/>
      <c r="AJN70" s="36"/>
      <c r="AJO70" s="36"/>
      <c r="AJP70" s="36"/>
      <c r="AJQ70" s="36"/>
      <c r="AJR70" s="36"/>
      <c r="AJS70" s="36"/>
      <c r="AJT70" s="36"/>
      <c r="AJU70" s="36"/>
      <c r="AJV70" s="36"/>
      <c r="AJW70" s="36"/>
      <c r="AJX70" s="36"/>
      <c r="AJY70" s="36"/>
      <c r="AJZ70" s="36"/>
      <c r="AKA70" s="36"/>
      <c r="AKB70" s="36"/>
      <c r="AKC70" s="36"/>
      <c r="AKD70" s="36"/>
      <c r="AKE70" s="36"/>
      <c r="AKF70" s="36"/>
      <c r="AKG70" s="36"/>
      <c r="AKH70" s="36"/>
      <c r="AKI70" s="36"/>
      <c r="AKJ70" s="36"/>
      <c r="AKK70" s="36"/>
      <c r="AKL70" s="36"/>
      <c r="AKM70" s="36"/>
      <c r="AKN70" s="36"/>
      <c r="AKO70" s="36"/>
      <c r="AKP70" s="36"/>
      <c r="AKQ70" s="36"/>
      <c r="AKR70" s="36"/>
      <c r="AKS70" s="36"/>
      <c r="AKT70" s="36"/>
      <c r="AKU70" s="36"/>
      <c r="AKV70" s="36"/>
      <c r="AKW70" s="36"/>
      <c r="AKX70" s="36"/>
      <c r="AKY70" s="36"/>
      <c r="AKZ70" s="36"/>
      <c r="ALA70" s="36"/>
      <c r="ALB70" s="36"/>
      <c r="ALC70" s="36"/>
      <c r="ALD70" s="36"/>
      <c r="ALE70" s="36"/>
      <c r="ALF70" s="36"/>
      <c r="ALG70" s="36"/>
      <c r="ALH70" s="36"/>
      <c r="ALI70" s="36"/>
      <c r="ALJ70" s="36"/>
      <c r="ALK70" s="36"/>
      <c r="ALL70" s="36"/>
      <c r="ALM70" s="36"/>
      <c r="ALN70" s="36"/>
      <c r="ALO70" s="36"/>
      <c r="ALP70" s="36"/>
      <c r="ALQ70" s="36"/>
      <c r="ALR70" s="36"/>
      <c r="ALS70" s="36"/>
      <c r="ALT70" s="36"/>
      <c r="ALU70" s="36"/>
      <c r="ALV70" s="36"/>
      <c r="ALW70" s="36"/>
      <c r="ALX70" s="36"/>
      <c r="ALY70" s="36"/>
      <c r="ALZ70" s="36"/>
      <c r="AMA70" s="36"/>
      <c r="AMB70" s="36"/>
      <c r="AMC70" s="36"/>
      <c r="AMD70" s="36"/>
      <c r="AME70" s="36"/>
      <c r="AMF70" s="36"/>
      <c r="AMG70" s="36"/>
      <c r="AMH70" s="36"/>
      <c r="AMI70" s="36"/>
      <c r="AMJ70" s="36"/>
      <c r="AMK70" s="36"/>
      <c r="AML70" s="36"/>
      <c r="AMM70" s="36"/>
    </row>
    <row r="71" spans="1:1027" s="37" customFormat="1" x14ac:dyDescent="0.2">
      <c r="A71" s="36"/>
      <c r="B71" s="36" t="s">
        <v>29</v>
      </c>
      <c r="C71" s="36">
        <f>COUNTIF(J11:J15,"&gt; 17")-COUNTIF(J11:J15,"&gt; 44")</f>
        <v>0</v>
      </c>
      <c r="D71" s="36"/>
      <c r="E71" s="36"/>
      <c r="F71" s="36"/>
      <c r="G71" s="36" t="s">
        <v>30</v>
      </c>
      <c r="H71" s="36"/>
      <c r="I71" s="36" t="s">
        <v>31</v>
      </c>
      <c r="J71" s="36">
        <f>IF(C72&gt;0,(IF(C70&gt;0,0,IF(C71=0,1,0))),0)</f>
        <v>0</v>
      </c>
      <c r="K71" s="36"/>
      <c r="L71" s="36"/>
      <c r="M71" s="36"/>
      <c r="N71" s="36"/>
      <c r="O71" s="42"/>
      <c r="P71" s="36"/>
      <c r="Q71" s="36"/>
      <c r="R71" s="36"/>
      <c r="S71" s="42"/>
      <c r="T71" s="36"/>
      <c r="U71" s="42"/>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36"/>
      <c r="NK71" s="36"/>
      <c r="NL71" s="36"/>
      <c r="NM71" s="36"/>
      <c r="NN71" s="36"/>
      <c r="NO71" s="36"/>
      <c r="NP71" s="36"/>
      <c r="NQ71" s="36"/>
      <c r="NR71" s="36"/>
      <c r="NS71" s="36"/>
      <c r="NT71" s="36"/>
      <c r="NU71" s="36"/>
      <c r="NV71" s="36"/>
      <c r="NW71" s="36"/>
      <c r="NX71" s="36"/>
      <c r="NY71" s="36"/>
      <c r="NZ71" s="36"/>
      <c r="OA71" s="36"/>
      <c r="OB71" s="36"/>
      <c r="OC71" s="36"/>
      <c r="OD71" s="36"/>
      <c r="OE71" s="36"/>
      <c r="OF71" s="36"/>
      <c r="OG71" s="36"/>
      <c r="OH71" s="36"/>
      <c r="OI71" s="36"/>
      <c r="OJ71" s="36"/>
      <c r="OK71" s="36"/>
      <c r="OL71" s="36"/>
      <c r="OM71" s="36"/>
      <c r="ON71" s="36"/>
      <c r="OO71" s="36"/>
      <c r="OP71" s="36"/>
      <c r="OQ71" s="36"/>
      <c r="OR71" s="36"/>
      <c r="OS71" s="36"/>
      <c r="OT71" s="36"/>
      <c r="OU71" s="36"/>
      <c r="OV71" s="36"/>
      <c r="OW71" s="36"/>
      <c r="OX71" s="36"/>
      <c r="OY71" s="36"/>
      <c r="OZ71" s="36"/>
      <c r="PA71" s="36"/>
      <c r="PB71" s="36"/>
      <c r="PC71" s="36"/>
      <c r="PD71" s="36"/>
      <c r="PE71" s="36"/>
      <c r="PF71" s="36"/>
      <c r="PG71" s="36"/>
      <c r="PH71" s="36"/>
      <c r="PI71" s="36"/>
      <c r="PJ71" s="36"/>
      <c r="PK71" s="36"/>
      <c r="PL71" s="36"/>
      <c r="PM71" s="36"/>
      <c r="PN71" s="36"/>
      <c r="PO71" s="36"/>
      <c r="PP71" s="36"/>
      <c r="PQ71" s="36"/>
      <c r="PR71" s="36"/>
      <c r="PS71" s="36"/>
      <c r="PT71" s="36"/>
      <c r="PU71" s="36"/>
      <c r="PV71" s="36"/>
      <c r="PW71" s="36"/>
      <c r="PX71" s="36"/>
      <c r="PY71" s="36"/>
      <c r="PZ71" s="36"/>
      <c r="QA71" s="36"/>
      <c r="QB71" s="36"/>
      <c r="QC71" s="36"/>
      <c r="QD71" s="36"/>
      <c r="QE71" s="36"/>
      <c r="QF71" s="36"/>
      <c r="QG71" s="36"/>
      <c r="QH71" s="36"/>
      <c r="QI71" s="36"/>
      <c r="QJ71" s="36"/>
      <c r="QK71" s="36"/>
      <c r="QL71" s="36"/>
      <c r="QM71" s="36"/>
      <c r="QN71" s="36"/>
      <c r="QO71" s="36"/>
      <c r="QP71" s="36"/>
      <c r="QQ71" s="36"/>
      <c r="QR71" s="36"/>
      <c r="QS71" s="36"/>
      <c r="QT71" s="36"/>
      <c r="QU71" s="36"/>
      <c r="QV71" s="36"/>
      <c r="QW71" s="36"/>
      <c r="QX71" s="36"/>
      <c r="QY71" s="36"/>
      <c r="QZ71" s="36"/>
      <c r="RA71" s="36"/>
      <c r="RB71" s="36"/>
      <c r="RC71" s="36"/>
      <c r="RD71" s="36"/>
      <c r="RE71" s="36"/>
      <c r="RF71" s="36"/>
      <c r="RG71" s="36"/>
      <c r="RH71" s="36"/>
      <c r="RI71" s="36"/>
      <c r="RJ71" s="36"/>
      <c r="RK71" s="36"/>
      <c r="RL71" s="36"/>
      <c r="RM71" s="36"/>
      <c r="RN71" s="36"/>
      <c r="RO71" s="36"/>
      <c r="RP71" s="36"/>
      <c r="RQ71" s="36"/>
      <c r="RR71" s="36"/>
      <c r="RS71" s="36"/>
      <c r="RT71" s="36"/>
      <c r="RU71" s="36"/>
      <c r="RV71" s="36"/>
      <c r="RW71" s="36"/>
      <c r="RX71" s="36"/>
      <c r="RY71" s="36"/>
      <c r="RZ71" s="36"/>
      <c r="SA71" s="36"/>
      <c r="SB71" s="36"/>
      <c r="SC71" s="36"/>
      <c r="SD71" s="36"/>
      <c r="SE71" s="36"/>
      <c r="SF71" s="36"/>
      <c r="SG71" s="36"/>
      <c r="SH71" s="36"/>
      <c r="SI71" s="36"/>
      <c r="SJ71" s="36"/>
      <c r="SK71" s="36"/>
      <c r="SL71" s="36"/>
      <c r="SM71" s="36"/>
      <c r="SN71" s="36"/>
      <c r="SO71" s="36"/>
      <c r="SP71" s="36"/>
      <c r="SQ71" s="36"/>
      <c r="SR71" s="36"/>
      <c r="SS71" s="36"/>
      <c r="ST71" s="36"/>
      <c r="SU71" s="36"/>
      <c r="SV71" s="36"/>
      <c r="SW71" s="36"/>
      <c r="SX71" s="36"/>
      <c r="SY71" s="36"/>
      <c r="SZ71" s="36"/>
      <c r="TA71" s="36"/>
      <c r="TB71" s="36"/>
      <c r="TC71" s="36"/>
      <c r="TD71" s="36"/>
      <c r="TE71" s="36"/>
      <c r="TF71" s="36"/>
      <c r="TG71" s="36"/>
      <c r="TH71" s="36"/>
      <c r="TI71" s="36"/>
      <c r="TJ71" s="36"/>
      <c r="TK71" s="36"/>
      <c r="TL71" s="36"/>
      <c r="TM71" s="36"/>
      <c r="TN71" s="36"/>
      <c r="TO71" s="36"/>
      <c r="TP71" s="36"/>
      <c r="TQ71" s="36"/>
      <c r="TR71" s="36"/>
      <c r="TS71" s="36"/>
      <c r="TT71" s="36"/>
      <c r="TU71" s="36"/>
      <c r="TV71" s="36"/>
      <c r="TW71" s="36"/>
      <c r="TX71" s="36"/>
      <c r="TY71" s="36"/>
      <c r="TZ71" s="36"/>
      <c r="UA71" s="36"/>
      <c r="UB71" s="36"/>
      <c r="UC71" s="36"/>
      <c r="UD71" s="36"/>
      <c r="UE71" s="36"/>
      <c r="UF71" s="36"/>
      <c r="UG71" s="36"/>
      <c r="UH71" s="36"/>
      <c r="UI71" s="36"/>
      <c r="UJ71" s="36"/>
      <c r="UK71" s="36"/>
      <c r="UL71" s="36"/>
      <c r="UM71" s="36"/>
      <c r="UN71" s="36"/>
      <c r="UO71" s="36"/>
      <c r="UP71" s="36"/>
      <c r="UQ71" s="36"/>
      <c r="UR71" s="36"/>
      <c r="US71" s="36"/>
      <c r="UT71" s="36"/>
      <c r="UU71" s="36"/>
      <c r="UV71" s="36"/>
      <c r="UW71" s="36"/>
      <c r="UX71" s="36"/>
      <c r="UY71" s="36"/>
      <c r="UZ71" s="36"/>
      <c r="VA71" s="36"/>
      <c r="VB71" s="36"/>
      <c r="VC71" s="36"/>
      <c r="VD71" s="36"/>
      <c r="VE71" s="36"/>
      <c r="VF71" s="36"/>
      <c r="VG71" s="36"/>
      <c r="VH71" s="36"/>
      <c r="VI71" s="36"/>
      <c r="VJ71" s="36"/>
      <c r="VK71" s="36"/>
      <c r="VL71" s="36"/>
      <c r="VM71" s="36"/>
      <c r="VN71" s="36"/>
      <c r="VO71" s="36"/>
      <c r="VP71" s="36"/>
      <c r="VQ71" s="36"/>
      <c r="VR71" s="36"/>
      <c r="VS71" s="36"/>
      <c r="VT71" s="36"/>
      <c r="VU71" s="36"/>
      <c r="VV71" s="36"/>
      <c r="VW71" s="36"/>
      <c r="VX71" s="36"/>
      <c r="VY71" s="36"/>
      <c r="VZ71" s="36"/>
      <c r="WA71" s="36"/>
      <c r="WB71" s="36"/>
      <c r="WC71" s="36"/>
      <c r="WD71" s="36"/>
      <c r="WE71" s="36"/>
      <c r="WF71" s="36"/>
      <c r="WG71" s="36"/>
      <c r="WH71" s="36"/>
      <c r="WI71" s="36"/>
      <c r="WJ71" s="36"/>
      <c r="WK71" s="36"/>
      <c r="WL71" s="36"/>
      <c r="WM71" s="36"/>
      <c r="WN71" s="36"/>
      <c r="WO71" s="36"/>
      <c r="WP71" s="36"/>
      <c r="WQ71" s="36"/>
      <c r="WR71" s="36"/>
      <c r="WS71" s="36"/>
      <c r="WT71" s="36"/>
      <c r="WU71" s="36"/>
      <c r="WV71" s="36"/>
      <c r="WW71" s="36"/>
      <c r="WX71" s="36"/>
      <c r="WY71" s="36"/>
      <c r="WZ71" s="36"/>
      <c r="XA71" s="36"/>
      <c r="XB71" s="36"/>
      <c r="XC71" s="36"/>
      <c r="XD71" s="36"/>
      <c r="XE71" s="36"/>
      <c r="XF71" s="36"/>
      <c r="XG71" s="36"/>
      <c r="XH71" s="36"/>
      <c r="XI71" s="36"/>
      <c r="XJ71" s="36"/>
      <c r="XK71" s="36"/>
      <c r="XL71" s="36"/>
      <c r="XM71" s="36"/>
      <c r="XN71" s="36"/>
      <c r="XO71" s="36"/>
      <c r="XP71" s="36"/>
      <c r="XQ71" s="36"/>
      <c r="XR71" s="36"/>
      <c r="XS71" s="36"/>
      <c r="XT71" s="36"/>
      <c r="XU71" s="36"/>
      <c r="XV71" s="36"/>
      <c r="XW71" s="36"/>
      <c r="XX71" s="36"/>
      <c r="XY71" s="36"/>
      <c r="XZ71" s="36"/>
      <c r="YA71" s="36"/>
      <c r="YB71" s="36"/>
      <c r="YC71" s="36"/>
      <c r="YD71" s="36"/>
      <c r="YE71" s="36"/>
      <c r="YF71" s="36"/>
      <c r="YG71" s="36"/>
      <c r="YH71" s="36"/>
      <c r="YI71" s="36"/>
      <c r="YJ71" s="36"/>
      <c r="YK71" s="36"/>
      <c r="YL71" s="36"/>
      <c r="YM71" s="36"/>
      <c r="YN71" s="36"/>
      <c r="YO71" s="36"/>
      <c r="YP71" s="36"/>
      <c r="YQ71" s="36"/>
      <c r="YR71" s="36"/>
      <c r="YS71" s="36"/>
      <c r="YT71" s="36"/>
      <c r="YU71" s="36"/>
      <c r="YV71" s="36"/>
      <c r="YW71" s="36"/>
      <c r="YX71" s="36"/>
      <c r="YY71" s="36"/>
      <c r="YZ71" s="36"/>
      <c r="ZA71" s="36"/>
      <c r="ZB71" s="36"/>
      <c r="ZC71" s="36"/>
      <c r="ZD71" s="36"/>
      <c r="ZE71" s="36"/>
      <c r="ZF71" s="36"/>
      <c r="ZG71" s="36"/>
      <c r="ZH71" s="36"/>
      <c r="ZI71" s="36"/>
      <c r="ZJ71" s="36"/>
      <c r="ZK71" s="36"/>
      <c r="ZL71" s="36"/>
      <c r="ZM71" s="36"/>
      <c r="ZN71" s="36"/>
      <c r="ZO71" s="36"/>
      <c r="ZP71" s="36"/>
      <c r="ZQ71" s="36"/>
      <c r="ZR71" s="36"/>
      <c r="ZS71" s="36"/>
      <c r="ZT71" s="36"/>
      <c r="ZU71" s="36"/>
      <c r="ZV71" s="36"/>
      <c r="ZW71" s="36"/>
      <c r="ZX71" s="36"/>
      <c r="ZY71" s="36"/>
      <c r="ZZ71" s="36"/>
      <c r="AAA71" s="36"/>
      <c r="AAB71" s="36"/>
      <c r="AAC71" s="36"/>
      <c r="AAD71" s="36"/>
      <c r="AAE71" s="36"/>
      <c r="AAF71" s="36"/>
      <c r="AAG71" s="36"/>
      <c r="AAH71" s="36"/>
      <c r="AAI71" s="36"/>
      <c r="AAJ71" s="36"/>
      <c r="AAK71" s="36"/>
      <c r="AAL71" s="36"/>
      <c r="AAM71" s="36"/>
      <c r="AAN71" s="36"/>
      <c r="AAO71" s="36"/>
      <c r="AAP71" s="36"/>
      <c r="AAQ71" s="36"/>
      <c r="AAR71" s="36"/>
      <c r="AAS71" s="36"/>
      <c r="AAT71" s="36"/>
      <c r="AAU71" s="36"/>
      <c r="AAV71" s="36"/>
      <c r="AAW71" s="36"/>
      <c r="AAX71" s="36"/>
      <c r="AAY71" s="36"/>
      <c r="AAZ71" s="36"/>
      <c r="ABA71" s="36"/>
      <c r="ABB71" s="36"/>
      <c r="ABC71" s="36"/>
      <c r="ABD71" s="36"/>
      <c r="ABE71" s="36"/>
      <c r="ABF71" s="36"/>
      <c r="ABG71" s="36"/>
      <c r="ABH71" s="36"/>
      <c r="ABI71" s="36"/>
      <c r="ABJ71" s="36"/>
      <c r="ABK71" s="36"/>
      <c r="ABL71" s="36"/>
      <c r="ABM71" s="36"/>
      <c r="ABN71" s="36"/>
      <c r="ABO71" s="36"/>
      <c r="ABP71" s="36"/>
      <c r="ABQ71" s="36"/>
      <c r="ABR71" s="36"/>
      <c r="ABS71" s="36"/>
      <c r="ABT71" s="36"/>
      <c r="ABU71" s="36"/>
      <c r="ABV71" s="36"/>
      <c r="ABW71" s="36"/>
      <c r="ABX71" s="36"/>
      <c r="ABY71" s="36"/>
      <c r="ABZ71" s="36"/>
      <c r="ACA71" s="36"/>
      <c r="ACB71" s="36"/>
      <c r="ACC71" s="36"/>
      <c r="ACD71" s="36"/>
      <c r="ACE71" s="36"/>
      <c r="ACF71" s="36"/>
      <c r="ACG71" s="36"/>
      <c r="ACH71" s="36"/>
      <c r="ACI71" s="36"/>
      <c r="ACJ71" s="36"/>
      <c r="ACK71" s="36"/>
      <c r="ACL71" s="36"/>
      <c r="ACM71" s="36"/>
      <c r="ACN71" s="36"/>
      <c r="ACO71" s="36"/>
      <c r="ACP71" s="36"/>
      <c r="ACQ71" s="36"/>
      <c r="ACR71" s="36"/>
      <c r="ACS71" s="36"/>
      <c r="ACT71" s="36"/>
      <c r="ACU71" s="36"/>
      <c r="ACV71" s="36"/>
      <c r="ACW71" s="36"/>
      <c r="ACX71" s="36"/>
      <c r="ACY71" s="36"/>
      <c r="ACZ71" s="36"/>
      <c r="ADA71" s="36"/>
      <c r="ADB71" s="36"/>
      <c r="ADC71" s="36"/>
      <c r="ADD71" s="36"/>
      <c r="ADE71" s="36"/>
      <c r="ADF71" s="36"/>
      <c r="ADG71" s="36"/>
      <c r="ADH71" s="36"/>
      <c r="ADI71" s="36"/>
      <c r="ADJ71" s="36"/>
      <c r="ADK71" s="36"/>
      <c r="ADL71" s="36"/>
      <c r="ADM71" s="36"/>
      <c r="ADN71" s="36"/>
      <c r="ADO71" s="36"/>
      <c r="ADP71" s="36"/>
      <c r="ADQ71" s="36"/>
      <c r="ADR71" s="36"/>
      <c r="ADS71" s="36"/>
      <c r="ADT71" s="36"/>
      <c r="ADU71" s="36"/>
      <c r="ADV71" s="36"/>
      <c r="ADW71" s="36"/>
      <c r="ADX71" s="36"/>
      <c r="ADY71" s="36"/>
      <c r="ADZ71" s="36"/>
      <c r="AEA71" s="36"/>
      <c r="AEB71" s="36"/>
      <c r="AEC71" s="36"/>
      <c r="AED71" s="36"/>
      <c r="AEE71" s="36"/>
      <c r="AEF71" s="36"/>
      <c r="AEG71" s="36"/>
      <c r="AEH71" s="36"/>
      <c r="AEI71" s="36"/>
      <c r="AEJ71" s="36"/>
      <c r="AEK71" s="36"/>
      <c r="AEL71" s="36"/>
      <c r="AEM71" s="36"/>
      <c r="AEN71" s="36"/>
      <c r="AEO71" s="36"/>
      <c r="AEP71" s="36"/>
      <c r="AEQ71" s="36"/>
      <c r="AER71" s="36"/>
      <c r="AES71" s="36"/>
      <c r="AET71" s="36"/>
      <c r="AEU71" s="36"/>
      <c r="AEV71" s="36"/>
      <c r="AEW71" s="36"/>
      <c r="AEX71" s="36"/>
      <c r="AEY71" s="36"/>
      <c r="AEZ71" s="36"/>
      <c r="AFA71" s="36"/>
      <c r="AFB71" s="36"/>
      <c r="AFC71" s="36"/>
      <c r="AFD71" s="36"/>
      <c r="AFE71" s="36"/>
      <c r="AFF71" s="36"/>
      <c r="AFG71" s="36"/>
      <c r="AFH71" s="36"/>
      <c r="AFI71" s="36"/>
      <c r="AFJ71" s="36"/>
      <c r="AFK71" s="36"/>
      <c r="AFL71" s="36"/>
      <c r="AFM71" s="36"/>
      <c r="AFN71" s="36"/>
      <c r="AFO71" s="36"/>
      <c r="AFP71" s="36"/>
      <c r="AFQ71" s="36"/>
      <c r="AFR71" s="36"/>
      <c r="AFS71" s="36"/>
      <c r="AFT71" s="36"/>
      <c r="AFU71" s="36"/>
      <c r="AFV71" s="36"/>
      <c r="AFW71" s="36"/>
      <c r="AFX71" s="36"/>
      <c r="AFY71" s="36"/>
      <c r="AFZ71" s="36"/>
      <c r="AGA71" s="36"/>
      <c r="AGB71" s="36"/>
      <c r="AGC71" s="36"/>
      <c r="AGD71" s="36"/>
      <c r="AGE71" s="36"/>
      <c r="AGF71" s="36"/>
      <c r="AGG71" s="36"/>
      <c r="AGH71" s="36"/>
      <c r="AGI71" s="36"/>
      <c r="AGJ71" s="36"/>
      <c r="AGK71" s="36"/>
      <c r="AGL71" s="36"/>
      <c r="AGM71" s="36"/>
      <c r="AGN71" s="36"/>
      <c r="AGO71" s="36"/>
      <c r="AGP71" s="36"/>
      <c r="AGQ71" s="36"/>
      <c r="AGR71" s="36"/>
      <c r="AGS71" s="36"/>
      <c r="AGT71" s="36"/>
      <c r="AGU71" s="36"/>
      <c r="AGV71" s="36"/>
      <c r="AGW71" s="36"/>
      <c r="AGX71" s="36"/>
      <c r="AGY71" s="36"/>
      <c r="AGZ71" s="36"/>
      <c r="AHA71" s="36"/>
      <c r="AHB71" s="36"/>
      <c r="AHC71" s="36"/>
      <c r="AHD71" s="36"/>
      <c r="AHE71" s="36"/>
      <c r="AHF71" s="36"/>
      <c r="AHG71" s="36"/>
      <c r="AHH71" s="36"/>
      <c r="AHI71" s="36"/>
      <c r="AHJ71" s="36"/>
      <c r="AHK71" s="36"/>
      <c r="AHL71" s="36"/>
      <c r="AHM71" s="36"/>
      <c r="AHN71" s="36"/>
      <c r="AHO71" s="36"/>
      <c r="AHP71" s="36"/>
      <c r="AHQ71" s="36"/>
      <c r="AHR71" s="36"/>
      <c r="AHS71" s="36"/>
      <c r="AHT71" s="36"/>
      <c r="AHU71" s="36"/>
      <c r="AHV71" s="36"/>
      <c r="AHW71" s="36"/>
      <c r="AHX71" s="36"/>
      <c r="AHY71" s="36"/>
      <c r="AHZ71" s="36"/>
      <c r="AIA71" s="36"/>
      <c r="AIB71" s="36"/>
      <c r="AIC71" s="36"/>
      <c r="AID71" s="36"/>
      <c r="AIE71" s="36"/>
      <c r="AIF71" s="36"/>
      <c r="AIG71" s="36"/>
      <c r="AIH71" s="36"/>
      <c r="AII71" s="36"/>
      <c r="AIJ71" s="36"/>
      <c r="AIK71" s="36"/>
      <c r="AIL71" s="36"/>
      <c r="AIM71" s="36"/>
      <c r="AIN71" s="36"/>
      <c r="AIO71" s="36"/>
      <c r="AIP71" s="36"/>
      <c r="AIQ71" s="36"/>
      <c r="AIR71" s="36"/>
      <c r="AIS71" s="36"/>
      <c r="AIT71" s="36"/>
      <c r="AIU71" s="36"/>
      <c r="AIV71" s="36"/>
      <c r="AIW71" s="36"/>
      <c r="AIX71" s="36"/>
      <c r="AIY71" s="36"/>
      <c r="AIZ71" s="36"/>
      <c r="AJA71" s="36"/>
      <c r="AJB71" s="36"/>
      <c r="AJC71" s="36"/>
      <c r="AJD71" s="36"/>
      <c r="AJE71" s="36"/>
      <c r="AJF71" s="36"/>
      <c r="AJG71" s="36"/>
      <c r="AJH71" s="36"/>
      <c r="AJI71" s="36"/>
      <c r="AJJ71" s="36"/>
      <c r="AJK71" s="36"/>
      <c r="AJL71" s="36"/>
      <c r="AJM71" s="36"/>
      <c r="AJN71" s="36"/>
      <c r="AJO71" s="36"/>
      <c r="AJP71" s="36"/>
      <c r="AJQ71" s="36"/>
      <c r="AJR71" s="36"/>
      <c r="AJS71" s="36"/>
      <c r="AJT71" s="36"/>
      <c r="AJU71" s="36"/>
      <c r="AJV71" s="36"/>
      <c r="AJW71" s="36"/>
      <c r="AJX71" s="36"/>
      <c r="AJY71" s="36"/>
      <c r="AJZ71" s="36"/>
      <c r="AKA71" s="36"/>
      <c r="AKB71" s="36"/>
      <c r="AKC71" s="36"/>
      <c r="AKD71" s="36"/>
      <c r="AKE71" s="36"/>
      <c r="AKF71" s="36"/>
      <c r="AKG71" s="36"/>
      <c r="AKH71" s="36"/>
      <c r="AKI71" s="36"/>
      <c r="AKJ71" s="36"/>
      <c r="AKK71" s="36"/>
      <c r="AKL71" s="36"/>
      <c r="AKM71" s="36"/>
      <c r="AKN71" s="36"/>
      <c r="AKO71" s="36"/>
      <c r="AKP71" s="36"/>
      <c r="AKQ71" s="36"/>
      <c r="AKR71" s="36"/>
      <c r="AKS71" s="36"/>
      <c r="AKT71" s="36"/>
      <c r="AKU71" s="36"/>
      <c r="AKV71" s="36"/>
      <c r="AKW71" s="36"/>
      <c r="AKX71" s="36"/>
      <c r="AKY71" s="36"/>
      <c r="AKZ71" s="36"/>
      <c r="ALA71" s="36"/>
      <c r="ALB71" s="36"/>
      <c r="ALC71" s="36"/>
      <c r="ALD71" s="36"/>
      <c r="ALE71" s="36"/>
      <c r="ALF71" s="36"/>
      <c r="ALG71" s="36"/>
      <c r="ALH71" s="36"/>
      <c r="ALI71" s="36"/>
      <c r="ALJ71" s="36"/>
      <c r="ALK71" s="36"/>
      <c r="ALL71" s="36"/>
      <c r="ALM71" s="36"/>
      <c r="ALN71" s="36"/>
      <c r="ALO71" s="36"/>
      <c r="ALP71" s="36"/>
      <c r="ALQ71" s="36"/>
      <c r="ALR71" s="36"/>
      <c r="ALS71" s="36"/>
      <c r="ALT71" s="36"/>
      <c r="ALU71" s="36"/>
      <c r="ALV71" s="36"/>
      <c r="ALW71" s="36"/>
      <c r="ALX71" s="36"/>
      <c r="ALY71" s="36"/>
      <c r="ALZ71" s="36"/>
      <c r="AMA71" s="36"/>
      <c r="AMB71" s="36"/>
      <c r="AMC71" s="36"/>
      <c r="AMD71" s="36"/>
      <c r="AME71" s="36"/>
      <c r="AMF71" s="36"/>
      <c r="AMG71" s="36"/>
      <c r="AMH71" s="36"/>
      <c r="AMI71" s="36"/>
      <c r="AMJ71" s="36"/>
      <c r="AMK71" s="36"/>
      <c r="AML71" s="36"/>
      <c r="AMM71" s="36"/>
    </row>
    <row r="72" spans="1:1027" s="37" customFormat="1" x14ac:dyDescent="0.2">
      <c r="A72" s="36"/>
      <c r="B72" s="36" t="s">
        <v>32</v>
      </c>
      <c r="C72" s="36">
        <f>COUNTIF(J11:J15,"&gt; 44")-COUNTIF(J11:J15,"&gt; 54")</f>
        <v>0</v>
      </c>
      <c r="D72" s="36"/>
      <c r="E72" s="36"/>
      <c r="F72" s="36"/>
      <c r="G72" s="36" t="s">
        <v>33</v>
      </c>
      <c r="H72" s="36"/>
      <c r="I72" s="36" t="s">
        <v>34</v>
      </c>
      <c r="J72" s="36">
        <f>IF(C73&gt;0,IF(C72&gt;0,0,IF(C71&gt;0,0,IF(C70=0,1,0))),0)</f>
        <v>0</v>
      </c>
      <c r="K72" s="36"/>
      <c r="L72" s="36"/>
      <c r="M72" s="36"/>
      <c r="N72" s="36"/>
      <c r="O72" s="42"/>
      <c r="P72" s="36"/>
      <c r="Q72" s="36"/>
      <c r="R72" s="36"/>
      <c r="S72" s="42"/>
      <c r="T72" s="36"/>
      <c r="U72" s="42"/>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c r="SA72" s="36"/>
      <c r="SB72" s="36"/>
      <c r="SC72" s="36"/>
      <c r="SD72" s="36"/>
      <c r="SE72" s="36"/>
      <c r="SF72" s="36"/>
      <c r="SG72" s="36"/>
      <c r="SH72" s="36"/>
      <c r="SI72" s="36"/>
      <c r="SJ72" s="36"/>
      <c r="SK72" s="36"/>
      <c r="SL72" s="36"/>
      <c r="SM72" s="36"/>
      <c r="SN72" s="36"/>
      <c r="SO72" s="36"/>
      <c r="SP72" s="36"/>
      <c r="SQ72" s="36"/>
      <c r="SR72" s="36"/>
      <c r="SS72" s="36"/>
      <c r="ST72" s="36"/>
      <c r="SU72" s="36"/>
      <c r="SV72" s="36"/>
      <c r="SW72" s="36"/>
      <c r="SX72" s="36"/>
      <c r="SY72" s="36"/>
      <c r="SZ72" s="36"/>
      <c r="TA72" s="36"/>
      <c r="TB72" s="36"/>
      <c r="TC72" s="36"/>
      <c r="TD72" s="36"/>
      <c r="TE72" s="36"/>
      <c r="TF72" s="36"/>
      <c r="TG72" s="36"/>
      <c r="TH72" s="36"/>
      <c r="TI72" s="36"/>
      <c r="TJ72" s="36"/>
      <c r="TK72" s="36"/>
      <c r="TL72" s="36"/>
      <c r="TM72" s="36"/>
      <c r="TN72" s="36"/>
      <c r="TO72" s="36"/>
      <c r="TP72" s="36"/>
      <c r="TQ72" s="36"/>
      <c r="TR72" s="36"/>
      <c r="TS72" s="36"/>
      <c r="TT72" s="36"/>
      <c r="TU72" s="36"/>
      <c r="TV72" s="36"/>
      <c r="TW72" s="36"/>
      <c r="TX72" s="36"/>
      <c r="TY72" s="36"/>
      <c r="TZ72" s="36"/>
      <c r="UA72" s="36"/>
      <c r="UB72" s="36"/>
      <c r="UC72" s="36"/>
      <c r="UD72" s="36"/>
      <c r="UE72" s="36"/>
      <c r="UF72" s="36"/>
      <c r="UG72" s="36"/>
      <c r="UH72" s="36"/>
      <c r="UI72" s="36"/>
      <c r="UJ72" s="36"/>
      <c r="UK72" s="36"/>
      <c r="UL72" s="36"/>
      <c r="UM72" s="36"/>
      <c r="UN72" s="36"/>
      <c r="UO72" s="36"/>
      <c r="UP72" s="36"/>
      <c r="UQ72" s="36"/>
      <c r="UR72" s="36"/>
      <c r="US72" s="36"/>
      <c r="UT72" s="36"/>
      <c r="UU72" s="36"/>
      <c r="UV72" s="36"/>
      <c r="UW72" s="36"/>
      <c r="UX72" s="36"/>
      <c r="UY72" s="36"/>
      <c r="UZ72" s="36"/>
      <c r="VA72" s="36"/>
      <c r="VB72" s="36"/>
      <c r="VC72" s="36"/>
      <c r="VD72" s="36"/>
      <c r="VE72" s="36"/>
      <c r="VF72" s="36"/>
      <c r="VG72" s="36"/>
      <c r="VH72" s="36"/>
      <c r="VI72" s="36"/>
      <c r="VJ72" s="36"/>
      <c r="VK72" s="36"/>
      <c r="VL72" s="36"/>
      <c r="VM72" s="36"/>
      <c r="VN72" s="36"/>
      <c r="VO72" s="36"/>
      <c r="VP72" s="36"/>
      <c r="VQ72" s="36"/>
      <c r="VR72" s="36"/>
      <c r="VS72" s="36"/>
      <c r="VT72" s="36"/>
      <c r="VU72" s="36"/>
      <c r="VV72" s="36"/>
      <c r="VW72" s="36"/>
      <c r="VX72" s="36"/>
      <c r="VY72" s="36"/>
      <c r="VZ72" s="36"/>
      <c r="WA72" s="36"/>
      <c r="WB72" s="36"/>
      <c r="WC72" s="36"/>
      <c r="WD72" s="36"/>
      <c r="WE72" s="36"/>
      <c r="WF72" s="36"/>
      <c r="WG72" s="36"/>
      <c r="WH72" s="36"/>
      <c r="WI72" s="36"/>
      <c r="WJ72" s="36"/>
      <c r="WK72" s="36"/>
      <c r="WL72" s="36"/>
      <c r="WM72" s="36"/>
      <c r="WN72" s="36"/>
      <c r="WO72" s="36"/>
      <c r="WP72" s="36"/>
      <c r="WQ72" s="36"/>
      <c r="WR72" s="36"/>
      <c r="WS72" s="36"/>
      <c r="WT72" s="36"/>
      <c r="WU72" s="36"/>
      <c r="WV72" s="36"/>
      <c r="WW72" s="36"/>
      <c r="WX72" s="36"/>
      <c r="WY72" s="36"/>
      <c r="WZ72" s="36"/>
      <c r="XA72" s="36"/>
      <c r="XB72" s="36"/>
      <c r="XC72" s="36"/>
      <c r="XD72" s="36"/>
      <c r="XE72" s="36"/>
      <c r="XF72" s="36"/>
      <c r="XG72" s="36"/>
      <c r="XH72" s="36"/>
      <c r="XI72" s="36"/>
      <c r="XJ72" s="36"/>
      <c r="XK72" s="36"/>
      <c r="XL72" s="36"/>
      <c r="XM72" s="36"/>
      <c r="XN72" s="36"/>
      <c r="XO72" s="36"/>
      <c r="XP72" s="36"/>
      <c r="XQ72" s="36"/>
      <c r="XR72" s="36"/>
      <c r="XS72" s="36"/>
      <c r="XT72" s="36"/>
      <c r="XU72" s="36"/>
      <c r="XV72" s="36"/>
      <c r="XW72" s="36"/>
      <c r="XX72" s="36"/>
      <c r="XY72" s="36"/>
      <c r="XZ72" s="36"/>
      <c r="YA72" s="36"/>
      <c r="YB72" s="36"/>
      <c r="YC72" s="36"/>
      <c r="YD72" s="36"/>
      <c r="YE72" s="36"/>
      <c r="YF72" s="36"/>
      <c r="YG72" s="36"/>
      <c r="YH72" s="36"/>
      <c r="YI72" s="36"/>
      <c r="YJ72" s="36"/>
      <c r="YK72" s="36"/>
      <c r="YL72" s="36"/>
      <c r="YM72" s="36"/>
      <c r="YN72" s="36"/>
      <c r="YO72" s="36"/>
      <c r="YP72" s="36"/>
      <c r="YQ72" s="36"/>
      <c r="YR72" s="36"/>
      <c r="YS72" s="36"/>
      <c r="YT72" s="36"/>
      <c r="YU72" s="36"/>
      <c r="YV72" s="36"/>
      <c r="YW72" s="36"/>
      <c r="YX72" s="36"/>
      <c r="YY72" s="36"/>
      <c r="YZ72" s="36"/>
      <c r="ZA72" s="36"/>
      <c r="ZB72" s="36"/>
      <c r="ZC72" s="36"/>
      <c r="ZD72" s="36"/>
      <c r="ZE72" s="36"/>
      <c r="ZF72" s="36"/>
      <c r="ZG72" s="36"/>
      <c r="ZH72" s="36"/>
      <c r="ZI72" s="36"/>
      <c r="ZJ72" s="36"/>
      <c r="ZK72" s="36"/>
      <c r="ZL72" s="36"/>
      <c r="ZM72" s="36"/>
      <c r="ZN72" s="36"/>
      <c r="ZO72" s="36"/>
      <c r="ZP72" s="36"/>
      <c r="ZQ72" s="36"/>
      <c r="ZR72" s="36"/>
      <c r="ZS72" s="36"/>
      <c r="ZT72" s="36"/>
      <c r="ZU72" s="36"/>
      <c r="ZV72" s="36"/>
      <c r="ZW72" s="36"/>
      <c r="ZX72" s="36"/>
      <c r="ZY72" s="36"/>
      <c r="ZZ72" s="36"/>
      <c r="AAA72" s="36"/>
      <c r="AAB72" s="36"/>
      <c r="AAC72" s="36"/>
      <c r="AAD72" s="36"/>
      <c r="AAE72" s="36"/>
      <c r="AAF72" s="36"/>
      <c r="AAG72" s="36"/>
      <c r="AAH72" s="36"/>
      <c r="AAI72" s="36"/>
      <c r="AAJ72" s="36"/>
      <c r="AAK72" s="36"/>
      <c r="AAL72" s="36"/>
      <c r="AAM72" s="36"/>
      <c r="AAN72" s="36"/>
      <c r="AAO72" s="36"/>
      <c r="AAP72" s="36"/>
      <c r="AAQ72" s="36"/>
      <c r="AAR72" s="36"/>
      <c r="AAS72" s="36"/>
      <c r="AAT72" s="36"/>
      <c r="AAU72" s="36"/>
      <c r="AAV72" s="36"/>
      <c r="AAW72" s="36"/>
      <c r="AAX72" s="36"/>
      <c r="AAY72" s="36"/>
      <c r="AAZ72" s="36"/>
      <c r="ABA72" s="36"/>
      <c r="ABB72" s="36"/>
      <c r="ABC72" s="36"/>
      <c r="ABD72" s="36"/>
      <c r="ABE72" s="36"/>
      <c r="ABF72" s="36"/>
      <c r="ABG72" s="36"/>
      <c r="ABH72" s="36"/>
      <c r="ABI72" s="36"/>
      <c r="ABJ72" s="36"/>
      <c r="ABK72" s="36"/>
      <c r="ABL72" s="36"/>
      <c r="ABM72" s="36"/>
      <c r="ABN72" s="36"/>
      <c r="ABO72" s="36"/>
      <c r="ABP72" s="36"/>
      <c r="ABQ72" s="36"/>
      <c r="ABR72" s="36"/>
      <c r="ABS72" s="36"/>
      <c r="ABT72" s="36"/>
      <c r="ABU72" s="36"/>
      <c r="ABV72" s="36"/>
      <c r="ABW72" s="36"/>
      <c r="ABX72" s="36"/>
      <c r="ABY72" s="36"/>
      <c r="ABZ72" s="36"/>
      <c r="ACA72" s="36"/>
      <c r="ACB72" s="36"/>
      <c r="ACC72" s="36"/>
      <c r="ACD72" s="36"/>
      <c r="ACE72" s="36"/>
      <c r="ACF72" s="36"/>
      <c r="ACG72" s="36"/>
      <c r="ACH72" s="36"/>
      <c r="ACI72" s="36"/>
      <c r="ACJ72" s="36"/>
      <c r="ACK72" s="36"/>
      <c r="ACL72" s="36"/>
      <c r="ACM72" s="36"/>
      <c r="ACN72" s="36"/>
      <c r="ACO72" s="36"/>
      <c r="ACP72" s="36"/>
      <c r="ACQ72" s="36"/>
      <c r="ACR72" s="36"/>
      <c r="ACS72" s="36"/>
      <c r="ACT72" s="36"/>
      <c r="ACU72" s="36"/>
      <c r="ACV72" s="36"/>
      <c r="ACW72" s="36"/>
      <c r="ACX72" s="36"/>
      <c r="ACY72" s="36"/>
      <c r="ACZ72" s="36"/>
      <c r="ADA72" s="36"/>
      <c r="ADB72" s="36"/>
      <c r="ADC72" s="36"/>
      <c r="ADD72" s="36"/>
      <c r="ADE72" s="36"/>
      <c r="ADF72" s="36"/>
      <c r="ADG72" s="36"/>
      <c r="ADH72" s="36"/>
      <c r="ADI72" s="36"/>
      <c r="ADJ72" s="36"/>
      <c r="ADK72" s="36"/>
      <c r="ADL72" s="36"/>
      <c r="ADM72" s="36"/>
      <c r="ADN72" s="36"/>
      <c r="ADO72" s="36"/>
      <c r="ADP72" s="36"/>
      <c r="ADQ72" s="36"/>
      <c r="ADR72" s="36"/>
      <c r="ADS72" s="36"/>
      <c r="ADT72" s="36"/>
      <c r="ADU72" s="36"/>
      <c r="ADV72" s="36"/>
      <c r="ADW72" s="36"/>
      <c r="ADX72" s="36"/>
      <c r="ADY72" s="36"/>
      <c r="ADZ72" s="36"/>
      <c r="AEA72" s="36"/>
      <c r="AEB72" s="36"/>
      <c r="AEC72" s="36"/>
      <c r="AED72" s="36"/>
      <c r="AEE72" s="36"/>
      <c r="AEF72" s="36"/>
      <c r="AEG72" s="36"/>
      <c r="AEH72" s="36"/>
      <c r="AEI72" s="36"/>
      <c r="AEJ72" s="36"/>
      <c r="AEK72" s="36"/>
      <c r="AEL72" s="36"/>
      <c r="AEM72" s="36"/>
      <c r="AEN72" s="36"/>
      <c r="AEO72" s="36"/>
      <c r="AEP72" s="36"/>
      <c r="AEQ72" s="36"/>
      <c r="AER72" s="36"/>
      <c r="AES72" s="36"/>
      <c r="AET72" s="36"/>
      <c r="AEU72" s="36"/>
      <c r="AEV72" s="36"/>
      <c r="AEW72" s="36"/>
      <c r="AEX72" s="36"/>
      <c r="AEY72" s="36"/>
      <c r="AEZ72" s="36"/>
      <c r="AFA72" s="36"/>
      <c r="AFB72" s="36"/>
      <c r="AFC72" s="36"/>
      <c r="AFD72" s="36"/>
      <c r="AFE72" s="36"/>
      <c r="AFF72" s="36"/>
      <c r="AFG72" s="36"/>
      <c r="AFH72" s="36"/>
      <c r="AFI72" s="36"/>
      <c r="AFJ72" s="36"/>
      <c r="AFK72" s="36"/>
      <c r="AFL72" s="36"/>
      <c r="AFM72" s="36"/>
      <c r="AFN72" s="36"/>
      <c r="AFO72" s="36"/>
      <c r="AFP72" s="36"/>
      <c r="AFQ72" s="36"/>
      <c r="AFR72" s="36"/>
      <c r="AFS72" s="36"/>
      <c r="AFT72" s="36"/>
      <c r="AFU72" s="36"/>
      <c r="AFV72" s="36"/>
      <c r="AFW72" s="36"/>
      <c r="AFX72" s="36"/>
      <c r="AFY72" s="36"/>
      <c r="AFZ72" s="36"/>
      <c r="AGA72" s="36"/>
      <c r="AGB72" s="36"/>
      <c r="AGC72" s="36"/>
      <c r="AGD72" s="36"/>
      <c r="AGE72" s="36"/>
      <c r="AGF72" s="36"/>
      <c r="AGG72" s="36"/>
      <c r="AGH72" s="36"/>
      <c r="AGI72" s="36"/>
      <c r="AGJ72" s="36"/>
      <c r="AGK72" s="36"/>
      <c r="AGL72" s="36"/>
      <c r="AGM72" s="36"/>
      <c r="AGN72" s="36"/>
      <c r="AGO72" s="36"/>
      <c r="AGP72" s="36"/>
      <c r="AGQ72" s="36"/>
      <c r="AGR72" s="36"/>
      <c r="AGS72" s="36"/>
      <c r="AGT72" s="36"/>
      <c r="AGU72" s="36"/>
      <c r="AGV72" s="36"/>
      <c r="AGW72" s="36"/>
      <c r="AGX72" s="36"/>
      <c r="AGY72" s="36"/>
      <c r="AGZ72" s="36"/>
      <c r="AHA72" s="36"/>
      <c r="AHB72" s="36"/>
      <c r="AHC72" s="36"/>
      <c r="AHD72" s="36"/>
      <c r="AHE72" s="36"/>
      <c r="AHF72" s="36"/>
      <c r="AHG72" s="36"/>
      <c r="AHH72" s="36"/>
      <c r="AHI72" s="36"/>
      <c r="AHJ72" s="36"/>
      <c r="AHK72" s="36"/>
      <c r="AHL72" s="36"/>
      <c r="AHM72" s="36"/>
      <c r="AHN72" s="36"/>
      <c r="AHO72" s="36"/>
      <c r="AHP72" s="36"/>
      <c r="AHQ72" s="36"/>
      <c r="AHR72" s="36"/>
      <c r="AHS72" s="36"/>
      <c r="AHT72" s="36"/>
      <c r="AHU72" s="36"/>
      <c r="AHV72" s="36"/>
      <c r="AHW72" s="36"/>
      <c r="AHX72" s="36"/>
      <c r="AHY72" s="36"/>
      <c r="AHZ72" s="36"/>
      <c r="AIA72" s="36"/>
      <c r="AIB72" s="36"/>
      <c r="AIC72" s="36"/>
      <c r="AID72" s="36"/>
      <c r="AIE72" s="36"/>
      <c r="AIF72" s="36"/>
      <c r="AIG72" s="36"/>
      <c r="AIH72" s="36"/>
      <c r="AII72" s="36"/>
      <c r="AIJ72" s="36"/>
      <c r="AIK72" s="36"/>
      <c r="AIL72" s="36"/>
      <c r="AIM72" s="36"/>
      <c r="AIN72" s="36"/>
      <c r="AIO72" s="36"/>
      <c r="AIP72" s="36"/>
      <c r="AIQ72" s="36"/>
      <c r="AIR72" s="36"/>
      <c r="AIS72" s="36"/>
      <c r="AIT72" s="36"/>
      <c r="AIU72" s="36"/>
      <c r="AIV72" s="36"/>
      <c r="AIW72" s="36"/>
      <c r="AIX72" s="36"/>
      <c r="AIY72" s="36"/>
      <c r="AIZ72" s="36"/>
      <c r="AJA72" s="36"/>
      <c r="AJB72" s="36"/>
      <c r="AJC72" s="36"/>
      <c r="AJD72" s="36"/>
      <c r="AJE72" s="36"/>
      <c r="AJF72" s="36"/>
      <c r="AJG72" s="36"/>
      <c r="AJH72" s="36"/>
      <c r="AJI72" s="36"/>
      <c r="AJJ72" s="36"/>
      <c r="AJK72" s="36"/>
      <c r="AJL72" s="36"/>
      <c r="AJM72" s="36"/>
      <c r="AJN72" s="36"/>
      <c r="AJO72" s="36"/>
      <c r="AJP72" s="36"/>
      <c r="AJQ72" s="36"/>
      <c r="AJR72" s="36"/>
      <c r="AJS72" s="36"/>
      <c r="AJT72" s="36"/>
      <c r="AJU72" s="36"/>
      <c r="AJV72" s="36"/>
      <c r="AJW72" s="36"/>
      <c r="AJX72" s="36"/>
      <c r="AJY72" s="36"/>
      <c r="AJZ72" s="36"/>
      <c r="AKA72" s="36"/>
      <c r="AKB72" s="36"/>
      <c r="AKC72" s="36"/>
      <c r="AKD72" s="36"/>
      <c r="AKE72" s="36"/>
      <c r="AKF72" s="36"/>
      <c r="AKG72" s="36"/>
      <c r="AKH72" s="36"/>
      <c r="AKI72" s="36"/>
      <c r="AKJ72" s="36"/>
      <c r="AKK72" s="36"/>
      <c r="AKL72" s="36"/>
      <c r="AKM72" s="36"/>
      <c r="AKN72" s="36"/>
      <c r="AKO72" s="36"/>
      <c r="AKP72" s="36"/>
      <c r="AKQ72" s="36"/>
      <c r="AKR72" s="36"/>
      <c r="AKS72" s="36"/>
      <c r="AKT72" s="36"/>
      <c r="AKU72" s="36"/>
      <c r="AKV72" s="36"/>
      <c r="AKW72" s="36"/>
      <c r="AKX72" s="36"/>
      <c r="AKY72" s="36"/>
      <c r="AKZ72" s="36"/>
      <c r="ALA72" s="36"/>
      <c r="ALB72" s="36"/>
      <c r="ALC72" s="36"/>
      <c r="ALD72" s="36"/>
      <c r="ALE72" s="36"/>
      <c r="ALF72" s="36"/>
      <c r="ALG72" s="36"/>
      <c r="ALH72" s="36"/>
      <c r="ALI72" s="36"/>
      <c r="ALJ72" s="36"/>
      <c r="ALK72" s="36"/>
      <c r="ALL72" s="36"/>
      <c r="ALM72" s="36"/>
      <c r="ALN72" s="36"/>
      <c r="ALO72" s="36"/>
      <c r="ALP72" s="36"/>
      <c r="ALQ72" s="36"/>
      <c r="ALR72" s="36"/>
      <c r="ALS72" s="36"/>
      <c r="ALT72" s="36"/>
      <c r="ALU72" s="36"/>
      <c r="ALV72" s="36"/>
      <c r="ALW72" s="36"/>
      <c r="ALX72" s="36"/>
      <c r="ALY72" s="36"/>
      <c r="ALZ72" s="36"/>
      <c r="AMA72" s="36"/>
      <c r="AMB72" s="36"/>
      <c r="AMC72" s="36"/>
      <c r="AMD72" s="36"/>
      <c r="AME72" s="36"/>
      <c r="AMF72" s="36"/>
      <c r="AMG72" s="36"/>
      <c r="AMH72" s="36"/>
      <c r="AMI72" s="36"/>
      <c r="AMJ72" s="36"/>
      <c r="AMK72" s="36"/>
      <c r="AML72" s="36"/>
      <c r="AMM72" s="36"/>
    </row>
    <row r="73" spans="1:1027" s="37" customFormat="1" x14ac:dyDescent="0.2">
      <c r="A73" s="36"/>
      <c r="B73" s="36" t="s">
        <v>35</v>
      </c>
      <c r="C73" s="36">
        <f>COUNTIF(J11:J15,"&gt; 54")-COUNTIF(J11:J15,"&gt;64")</f>
        <v>0</v>
      </c>
      <c r="D73" s="36"/>
      <c r="E73" s="36"/>
      <c r="F73" s="36"/>
      <c r="G73" s="36" t="s">
        <v>36</v>
      </c>
      <c r="H73" s="36"/>
      <c r="I73" s="36" t="s">
        <v>37</v>
      </c>
      <c r="J73" s="36">
        <f>IF(C74&gt;0,IF(C73&gt;0,0,IF(C72&gt;0,0,IF(C71&gt;0,0,IF(C70&gt;0,0,1)))),0)</f>
        <v>0</v>
      </c>
      <c r="K73" s="36"/>
      <c r="L73" s="36"/>
      <c r="M73" s="36"/>
      <c r="N73" s="36"/>
      <c r="O73" s="42"/>
      <c r="P73" s="36"/>
      <c r="Q73" s="36"/>
      <c r="R73" s="36"/>
      <c r="S73" s="42"/>
      <c r="T73" s="36"/>
      <c r="U73" s="42"/>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c r="XF73" s="36"/>
      <c r="XG73" s="36"/>
      <c r="XH73" s="36"/>
      <c r="XI73" s="36"/>
      <c r="XJ73" s="36"/>
      <c r="XK73" s="36"/>
      <c r="XL73" s="36"/>
      <c r="XM73" s="36"/>
      <c r="XN73" s="36"/>
      <c r="XO73" s="36"/>
      <c r="XP73" s="36"/>
      <c r="XQ73" s="36"/>
      <c r="XR73" s="36"/>
      <c r="XS73" s="36"/>
      <c r="XT73" s="36"/>
      <c r="XU73" s="36"/>
      <c r="XV73" s="36"/>
      <c r="XW73" s="36"/>
      <c r="XX73" s="36"/>
      <c r="XY73" s="36"/>
      <c r="XZ73" s="36"/>
      <c r="YA73" s="36"/>
      <c r="YB73" s="36"/>
      <c r="YC73" s="36"/>
      <c r="YD73" s="36"/>
      <c r="YE73" s="36"/>
      <c r="YF73" s="36"/>
      <c r="YG73" s="36"/>
      <c r="YH73" s="36"/>
      <c r="YI73" s="36"/>
      <c r="YJ73" s="36"/>
      <c r="YK73" s="36"/>
      <c r="YL73" s="36"/>
      <c r="YM73" s="36"/>
      <c r="YN73" s="36"/>
      <c r="YO73" s="36"/>
      <c r="YP73" s="36"/>
      <c r="YQ73" s="36"/>
      <c r="YR73" s="36"/>
      <c r="YS73" s="36"/>
      <c r="YT73" s="36"/>
      <c r="YU73" s="36"/>
      <c r="YV73" s="36"/>
      <c r="YW73" s="36"/>
      <c r="YX73" s="36"/>
      <c r="YY73" s="36"/>
      <c r="YZ73" s="36"/>
      <c r="ZA73" s="36"/>
      <c r="ZB73" s="36"/>
      <c r="ZC73" s="36"/>
      <c r="ZD73" s="36"/>
      <c r="ZE73" s="36"/>
      <c r="ZF73" s="36"/>
      <c r="ZG73" s="36"/>
      <c r="ZH73" s="36"/>
      <c r="ZI73" s="36"/>
      <c r="ZJ73" s="36"/>
      <c r="ZK73" s="36"/>
      <c r="ZL73" s="36"/>
      <c r="ZM73" s="36"/>
      <c r="ZN73" s="36"/>
      <c r="ZO73" s="36"/>
      <c r="ZP73" s="36"/>
      <c r="ZQ73" s="36"/>
      <c r="ZR73" s="36"/>
      <c r="ZS73" s="36"/>
      <c r="ZT73" s="36"/>
      <c r="ZU73" s="36"/>
      <c r="ZV73" s="36"/>
      <c r="ZW73" s="36"/>
      <c r="ZX73" s="36"/>
      <c r="ZY73" s="36"/>
      <c r="ZZ73" s="36"/>
      <c r="AAA73" s="36"/>
      <c r="AAB73" s="36"/>
      <c r="AAC73" s="36"/>
      <c r="AAD73" s="36"/>
      <c r="AAE73" s="36"/>
      <c r="AAF73" s="36"/>
      <c r="AAG73" s="36"/>
      <c r="AAH73" s="36"/>
      <c r="AAI73" s="36"/>
      <c r="AAJ73" s="36"/>
      <c r="AAK73" s="36"/>
      <c r="AAL73" s="36"/>
      <c r="AAM73" s="36"/>
      <c r="AAN73" s="36"/>
      <c r="AAO73" s="36"/>
      <c r="AAP73" s="36"/>
      <c r="AAQ73" s="36"/>
      <c r="AAR73" s="36"/>
      <c r="AAS73" s="36"/>
      <c r="AAT73" s="36"/>
      <c r="AAU73" s="36"/>
      <c r="AAV73" s="36"/>
      <c r="AAW73" s="36"/>
      <c r="AAX73" s="36"/>
      <c r="AAY73" s="36"/>
      <c r="AAZ73" s="36"/>
      <c r="ABA73" s="36"/>
      <c r="ABB73" s="36"/>
      <c r="ABC73" s="36"/>
      <c r="ABD73" s="36"/>
      <c r="ABE73" s="36"/>
      <c r="ABF73" s="36"/>
      <c r="ABG73" s="36"/>
      <c r="ABH73" s="36"/>
      <c r="ABI73" s="36"/>
      <c r="ABJ73" s="36"/>
      <c r="ABK73" s="36"/>
      <c r="ABL73" s="36"/>
      <c r="ABM73" s="36"/>
      <c r="ABN73" s="36"/>
      <c r="ABO73" s="36"/>
      <c r="ABP73" s="36"/>
      <c r="ABQ73" s="36"/>
      <c r="ABR73" s="36"/>
      <c r="ABS73" s="36"/>
      <c r="ABT73" s="36"/>
      <c r="ABU73" s="36"/>
      <c r="ABV73" s="36"/>
      <c r="ABW73" s="36"/>
      <c r="ABX73" s="36"/>
      <c r="ABY73" s="36"/>
      <c r="ABZ73" s="36"/>
      <c r="ACA73" s="36"/>
      <c r="ACB73" s="36"/>
      <c r="ACC73" s="36"/>
      <c r="ACD73" s="36"/>
      <c r="ACE73" s="36"/>
      <c r="ACF73" s="36"/>
      <c r="ACG73" s="36"/>
      <c r="ACH73" s="36"/>
      <c r="ACI73" s="36"/>
      <c r="ACJ73" s="36"/>
      <c r="ACK73" s="36"/>
      <c r="ACL73" s="36"/>
      <c r="ACM73" s="36"/>
      <c r="ACN73" s="36"/>
      <c r="ACO73" s="36"/>
      <c r="ACP73" s="36"/>
      <c r="ACQ73" s="36"/>
      <c r="ACR73" s="36"/>
      <c r="ACS73" s="36"/>
      <c r="ACT73" s="36"/>
      <c r="ACU73" s="36"/>
      <c r="ACV73" s="36"/>
      <c r="ACW73" s="36"/>
      <c r="ACX73" s="36"/>
      <c r="ACY73" s="36"/>
      <c r="ACZ73" s="36"/>
      <c r="ADA73" s="36"/>
      <c r="ADB73" s="36"/>
      <c r="ADC73" s="36"/>
      <c r="ADD73" s="36"/>
      <c r="ADE73" s="36"/>
      <c r="ADF73" s="36"/>
      <c r="ADG73" s="36"/>
      <c r="ADH73" s="36"/>
      <c r="ADI73" s="36"/>
      <c r="ADJ73" s="36"/>
      <c r="ADK73" s="36"/>
      <c r="ADL73" s="36"/>
      <c r="ADM73" s="36"/>
      <c r="ADN73" s="36"/>
      <c r="ADO73" s="36"/>
      <c r="ADP73" s="36"/>
      <c r="ADQ73" s="36"/>
      <c r="ADR73" s="36"/>
      <c r="ADS73" s="36"/>
      <c r="ADT73" s="36"/>
      <c r="ADU73" s="36"/>
      <c r="ADV73" s="36"/>
      <c r="ADW73" s="36"/>
      <c r="ADX73" s="36"/>
      <c r="ADY73" s="36"/>
      <c r="ADZ73" s="36"/>
      <c r="AEA73" s="36"/>
      <c r="AEB73" s="36"/>
      <c r="AEC73" s="36"/>
      <c r="AED73" s="36"/>
      <c r="AEE73" s="36"/>
      <c r="AEF73" s="36"/>
      <c r="AEG73" s="36"/>
      <c r="AEH73" s="36"/>
      <c r="AEI73" s="36"/>
      <c r="AEJ73" s="36"/>
      <c r="AEK73" s="36"/>
      <c r="AEL73" s="36"/>
      <c r="AEM73" s="36"/>
      <c r="AEN73" s="36"/>
      <c r="AEO73" s="36"/>
      <c r="AEP73" s="36"/>
      <c r="AEQ73" s="36"/>
      <c r="AER73" s="36"/>
      <c r="AES73" s="36"/>
      <c r="AET73" s="36"/>
      <c r="AEU73" s="36"/>
      <c r="AEV73" s="36"/>
      <c r="AEW73" s="36"/>
      <c r="AEX73" s="36"/>
      <c r="AEY73" s="36"/>
      <c r="AEZ73" s="36"/>
      <c r="AFA73" s="36"/>
      <c r="AFB73" s="36"/>
      <c r="AFC73" s="36"/>
      <c r="AFD73" s="36"/>
      <c r="AFE73" s="36"/>
      <c r="AFF73" s="36"/>
      <c r="AFG73" s="36"/>
      <c r="AFH73" s="36"/>
      <c r="AFI73" s="36"/>
      <c r="AFJ73" s="36"/>
      <c r="AFK73" s="36"/>
      <c r="AFL73" s="36"/>
      <c r="AFM73" s="36"/>
      <c r="AFN73" s="36"/>
      <c r="AFO73" s="36"/>
      <c r="AFP73" s="36"/>
      <c r="AFQ73" s="36"/>
      <c r="AFR73" s="36"/>
      <c r="AFS73" s="36"/>
      <c r="AFT73" s="36"/>
      <c r="AFU73" s="36"/>
      <c r="AFV73" s="36"/>
      <c r="AFW73" s="36"/>
      <c r="AFX73" s="36"/>
      <c r="AFY73" s="36"/>
      <c r="AFZ73" s="36"/>
      <c r="AGA73" s="36"/>
      <c r="AGB73" s="36"/>
      <c r="AGC73" s="36"/>
      <c r="AGD73" s="36"/>
      <c r="AGE73" s="36"/>
      <c r="AGF73" s="36"/>
      <c r="AGG73" s="36"/>
      <c r="AGH73" s="36"/>
      <c r="AGI73" s="36"/>
      <c r="AGJ73" s="36"/>
      <c r="AGK73" s="36"/>
      <c r="AGL73" s="36"/>
      <c r="AGM73" s="36"/>
      <c r="AGN73" s="36"/>
      <c r="AGO73" s="36"/>
      <c r="AGP73" s="36"/>
      <c r="AGQ73" s="36"/>
      <c r="AGR73" s="36"/>
      <c r="AGS73" s="36"/>
      <c r="AGT73" s="36"/>
      <c r="AGU73" s="36"/>
      <c r="AGV73" s="36"/>
      <c r="AGW73" s="36"/>
      <c r="AGX73" s="36"/>
      <c r="AGY73" s="36"/>
      <c r="AGZ73" s="36"/>
      <c r="AHA73" s="36"/>
      <c r="AHB73" s="36"/>
      <c r="AHC73" s="36"/>
      <c r="AHD73" s="36"/>
      <c r="AHE73" s="36"/>
      <c r="AHF73" s="36"/>
      <c r="AHG73" s="36"/>
      <c r="AHH73" s="36"/>
      <c r="AHI73" s="36"/>
      <c r="AHJ73" s="36"/>
      <c r="AHK73" s="36"/>
      <c r="AHL73" s="36"/>
      <c r="AHM73" s="36"/>
      <c r="AHN73" s="36"/>
      <c r="AHO73" s="36"/>
      <c r="AHP73" s="36"/>
      <c r="AHQ73" s="36"/>
      <c r="AHR73" s="36"/>
      <c r="AHS73" s="36"/>
      <c r="AHT73" s="36"/>
      <c r="AHU73" s="36"/>
      <c r="AHV73" s="36"/>
      <c r="AHW73" s="36"/>
      <c r="AHX73" s="36"/>
      <c r="AHY73" s="36"/>
      <c r="AHZ73" s="36"/>
      <c r="AIA73" s="36"/>
      <c r="AIB73" s="36"/>
      <c r="AIC73" s="36"/>
      <c r="AID73" s="36"/>
      <c r="AIE73" s="36"/>
      <c r="AIF73" s="36"/>
      <c r="AIG73" s="36"/>
      <c r="AIH73" s="36"/>
      <c r="AII73" s="36"/>
      <c r="AIJ73" s="36"/>
      <c r="AIK73" s="36"/>
      <c r="AIL73" s="36"/>
      <c r="AIM73" s="36"/>
      <c r="AIN73" s="36"/>
      <c r="AIO73" s="36"/>
      <c r="AIP73" s="36"/>
      <c r="AIQ73" s="36"/>
      <c r="AIR73" s="36"/>
      <c r="AIS73" s="36"/>
      <c r="AIT73" s="36"/>
      <c r="AIU73" s="36"/>
      <c r="AIV73" s="36"/>
      <c r="AIW73" s="36"/>
      <c r="AIX73" s="36"/>
      <c r="AIY73" s="36"/>
      <c r="AIZ73" s="36"/>
      <c r="AJA73" s="36"/>
      <c r="AJB73" s="36"/>
      <c r="AJC73" s="36"/>
      <c r="AJD73" s="36"/>
      <c r="AJE73" s="36"/>
      <c r="AJF73" s="36"/>
      <c r="AJG73" s="36"/>
      <c r="AJH73" s="36"/>
      <c r="AJI73" s="36"/>
      <c r="AJJ73" s="36"/>
      <c r="AJK73" s="36"/>
      <c r="AJL73" s="36"/>
      <c r="AJM73" s="36"/>
      <c r="AJN73" s="36"/>
      <c r="AJO73" s="36"/>
      <c r="AJP73" s="36"/>
      <c r="AJQ73" s="36"/>
      <c r="AJR73" s="36"/>
      <c r="AJS73" s="36"/>
      <c r="AJT73" s="36"/>
      <c r="AJU73" s="36"/>
      <c r="AJV73" s="36"/>
      <c r="AJW73" s="36"/>
      <c r="AJX73" s="36"/>
      <c r="AJY73" s="36"/>
      <c r="AJZ73" s="36"/>
      <c r="AKA73" s="36"/>
      <c r="AKB73" s="36"/>
      <c r="AKC73" s="36"/>
      <c r="AKD73" s="36"/>
      <c r="AKE73" s="36"/>
      <c r="AKF73" s="36"/>
      <c r="AKG73" s="36"/>
      <c r="AKH73" s="36"/>
      <c r="AKI73" s="36"/>
      <c r="AKJ73" s="36"/>
      <c r="AKK73" s="36"/>
      <c r="AKL73" s="36"/>
      <c r="AKM73" s="36"/>
      <c r="AKN73" s="36"/>
      <c r="AKO73" s="36"/>
      <c r="AKP73" s="36"/>
      <c r="AKQ73" s="36"/>
      <c r="AKR73" s="36"/>
      <c r="AKS73" s="36"/>
      <c r="AKT73" s="36"/>
      <c r="AKU73" s="36"/>
      <c r="AKV73" s="36"/>
      <c r="AKW73" s="36"/>
      <c r="AKX73" s="36"/>
      <c r="AKY73" s="36"/>
      <c r="AKZ73" s="36"/>
      <c r="ALA73" s="36"/>
      <c r="ALB73" s="36"/>
      <c r="ALC73" s="36"/>
      <c r="ALD73" s="36"/>
      <c r="ALE73" s="36"/>
      <c r="ALF73" s="36"/>
      <c r="ALG73" s="36"/>
      <c r="ALH73" s="36"/>
      <c r="ALI73" s="36"/>
      <c r="ALJ73" s="36"/>
      <c r="ALK73" s="36"/>
      <c r="ALL73" s="36"/>
      <c r="ALM73" s="36"/>
      <c r="ALN73" s="36"/>
      <c r="ALO73" s="36"/>
      <c r="ALP73" s="36"/>
      <c r="ALQ73" s="36"/>
      <c r="ALR73" s="36"/>
      <c r="ALS73" s="36"/>
      <c r="ALT73" s="36"/>
      <c r="ALU73" s="36"/>
      <c r="ALV73" s="36"/>
      <c r="ALW73" s="36"/>
      <c r="ALX73" s="36"/>
      <c r="ALY73" s="36"/>
      <c r="ALZ73" s="36"/>
      <c r="AMA73" s="36"/>
      <c r="AMB73" s="36"/>
      <c r="AMC73" s="36"/>
      <c r="AMD73" s="36"/>
      <c r="AME73" s="36"/>
      <c r="AMF73" s="36"/>
      <c r="AMG73" s="36"/>
      <c r="AMH73" s="36"/>
      <c r="AMI73" s="36"/>
      <c r="AMJ73" s="36"/>
      <c r="AMK73" s="36"/>
      <c r="AML73" s="36"/>
      <c r="AMM73" s="36"/>
    </row>
    <row r="74" spans="1:1027" s="37" customFormat="1" x14ac:dyDescent="0.2">
      <c r="A74" s="36"/>
      <c r="B74" s="36" t="s">
        <v>38</v>
      </c>
      <c r="C74" s="36">
        <f>COUNTIF(J11:J15,"&gt; 64")</f>
        <v>0</v>
      </c>
      <c r="D74" s="36"/>
      <c r="E74" s="36"/>
      <c r="F74" s="36"/>
      <c r="G74" s="36"/>
      <c r="H74" s="36"/>
      <c r="I74" s="36"/>
      <c r="J74" s="36"/>
      <c r="K74" s="36"/>
      <c r="L74" s="36"/>
      <c r="M74" s="36"/>
      <c r="N74" s="36"/>
      <c r="O74" s="42"/>
      <c r="P74" s="36"/>
      <c r="Q74" s="36"/>
      <c r="R74" s="36"/>
      <c r="S74" s="42"/>
      <c r="T74" s="36"/>
      <c r="U74" s="42"/>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36"/>
      <c r="NK74" s="36"/>
      <c r="NL74" s="36"/>
      <c r="NM74" s="36"/>
      <c r="NN74" s="36"/>
      <c r="NO74" s="36"/>
      <c r="NP74" s="36"/>
      <c r="NQ74" s="36"/>
      <c r="NR74" s="36"/>
      <c r="NS74" s="36"/>
      <c r="NT74" s="36"/>
      <c r="NU74" s="36"/>
      <c r="NV74" s="36"/>
      <c r="NW74" s="36"/>
      <c r="NX74" s="36"/>
      <c r="NY74" s="36"/>
      <c r="NZ74" s="36"/>
      <c r="OA74" s="36"/>
      <c r="OB74" s="36"/>
      <c r="OC74" s="36"/>
      <c r="OD74" s="36"/>
      <c r="OE74" s="36"/>
      <c r="OF74" s="36"/>
      <c r="OG74" s="36"/>
      <c r="OH74" s="36"/>
      <c r="OI74" s="36"/>
      <c r="OJ74" s="36"/>
      <c r="OK74" s="36"/>
      <c r="OL74" s="36"/>
      <c r="OM74" s="36"/>
      <c r="ON74" s="36"/>
      <c r="OO74" s="36"/>
      <c r="OP74" s="36"/>
      <c r="OQ74" s="36"/>
      <c r="OR74" s="36"/>
      <c r="OS74" s="36"/>
      <c r="OT74" s="36"/>
      <c r="OU74" s="36"/>
      <c r="OV74" s="36"/>
      <c r="OW74" s="36"/>
      <c r="OX74" s="36"/>
      <c r="OY74" s="36"/>
      <c r="OZ74" s="36"/>
      <c r="PA74" s="36"/>
      <c r="PB74" s="36"/>
      <c r="PC74" s="36"/>
      <c r="PD74" s="36"/>
      <c r="PE74" s="36"/>
      <c r="PF74" s="36"/>
      <c r="PG74" s="36"/>
      <c r="PH74" s="36"/>
      <c r="PI74" s="36"/>
      <c r="PJ74" s="36"/>
      <c r="PK74" s="36"/>
      <c r="PL74" s="36"/>
      <c r="PM74" s="36"/>
      <c r="PN74" s="36"/>
      <c r="PO74" s="36"/>
      <c r="PP74" s="36"/>
      <c r="PQ74" s="36"/>
      <c r="PR74" s="36"/>
      <c r="PS74" s="36"/>
      <c r="PT74" s="36"/>
      <c r="PU74" s="36"/>
      <c r="PV74" s="36"/>
      <c r="PW74" s="36"/>
      <c r="PX74" s="36"/>
      <c r="PY74" s="36"/>
      <c r="PZ74" s="36"/>
      <c r="QA74" s="36"/>
      <c r="QB74" s="36"/>
      <c r="QC74" s="36"/>
      <c r="QD74" s="36"/>
      <c r="QE74" s="36"/>
      <c r="QF74" s="36"/>
      <c r="QG74" s="36"/>
      <c r="QH74" s="36"/>
      <c r="QI74" s="36"/>
      <c r="QJ74" s="36"/>
      <c r="QK74" s="36"/>
      <c r="QL74" s="36"/>
      <c r="QM74" s="36"/>
      <c r="QN74" s="36"/>
      <c r="QO74" s="36"/>
      <c r="QP74" s="36"/>
      <c r="QQ74" s="36"/>
      <c r="QR74" s="36"/>
      <c r="QS74" s="36"/>
      <c r="QT74" s="36"/>
      <c r="QU74" s="36"/>
      <c r="QV74" s="36"/>
      <c r="QW74" s="36"/>
      <c r="QX74" s="36"/>
      <c r="QY74" s="36"/>
      <c r="QZ74" s="36"/>
      <c r="RA74" s="36"/>
      <c r="RB74" s="36"/>
      <c r="RC74" s="36"/>
      <c r="RD74" s="36"/>
      <c r="RE74" s="36"/>
      <c r="RF74" s="36"/>
      <c r="RG74" s="36"/>
      <c r="RH74" s="36"/>
      <c r="RI74" s="36"/>
      <c r="RJ74" s="36"/>
      <c r="RK74" s="36"/>
      <c r="RL74" s="36"/>
      <c r="RM74" s="36"/>
      <c r="RN74" s="36"/>
      <c r="RO74" s="36"/>
      <c r="RP74" s="36"/>
      <c r="RQ74" s="36"/>
      <c r="RR74" s="36"/>
      <c r="RS74" s="36"/>
      <c r="RT74" s="36"/>
      <c r="RU74" s="36"/>
      <c r="RV74" s="36"/>
      <c r="RW74" s="36"/>
      <c r="RX74" s="36"/>
      <c r="RY74" s="36"/>
      <c r="RZ74" s="36"/>
      <c r="SA74" s="36"/>
      <c r="SB74" s="36"/>
      <c r="SC74" s="36"/>
      <c r="SD74" s="36"/>
      <c r="SE74" s="36"/>
      <c r="SF74" s="36"/>
      <c r="SG74" s="36"/>
      <c r="SH74" s="36"/>
      <c r="SI74" s="36"/>
      <c r="SJ74" s="36"/>
      <c r="SK74" s="36"/>
      <c r="SL74" s="36"/>
      <c r="SM74" s="36"/>
      <c r="SN74" s="36"/>
      <c r="SO74" s="36"/>
      <c r="SP74" s="36"/>
      <c r="SQ74" s="36"/>
      <c r="SR74" s="36"/>
      <c r="SS74" s="36"/>
      <c r="ST74" s="36"/>
      <c r="SU74" s="36"/>
      <c r="SV74" s="36"/>
      <c r="SW74" s="36"/>
      <c r="SX74" s="36"/>
      <c r="SY74" s="36"/>
      <c r="SZ74" s="36"/>
      <c r="TA74" s="36"/>
      <c r="TB74" s="36"/>
      <c r="TC74" s="36"/>
      <c r="TD74" s="36"/>
      <c r="TE74" s="36"/>
      <c r="TF74" s="36"/>
      <c r="TG74" s="36"/>
      <c r="TH74" s="36"/>
      <c r="TI74" s="36"/>
      <c r="TJ74" s="36"/>
      <c r="TK74" s="36"/>
      <c r="TL74" s="36"/>
      <c r="TM74" s="36"/>
      <c r="TN74" s="36"/>
      <c r="TO74" s="36"/>
      <c r="TP74" s="36"/>
      <c r="TQ74" s="36"/>
      <c r="TR74" s="36"/>
      <c r="TS74" s="36"/>
      <c r="TT74" s="36"/>
      <c r="TU74" s="36"/>
      <c r="TV74" s="36"/>
      <c r="TW74" s="36"/>
      <c r="TX74" s="36"/>
      <c r="TY74" s="36"/>
      <c r="TZ74" s="36"/>
      <c r="UA74" s="36"/>
      <c r="UB74" s="36"/>
      <c r="UC74" s="36"/>
      <c r="UD74" s="36"/>
      <c r="UE74" s="36"/>
      <c r="UF74" s="36"/>
      <c r="UG74" s="36"/>
      <c r="UH74" s="36"/>
      <c r="UI74" s="36"/>
      <c r="UJ74" s="36"/>
      <c r="UK74" s="36"/>
      <c r="UL74" s="36"/>
      <c r="UM74" s="36"/>
      <c r="UN74" s="36"/>
      <c r="UO74" s="36"/>
      <c r="UP74" s="36"/>
      <c r="UQ74" s="36"/>
      <c r="UR74" s="36"/>
      <c r="US74" s="36"/>
      <c r="UT74" s="36"/>
      <c r="UU74" s="36"/>
      <c r="UV74" s="36"/>
      <c r="UW74" s="36"/>
      <c r="UX74" s="36"/>
      <c r="UY74" s="36"/>
      <c r="UZ74" s="36"/>
      <c r="VA74" s="36"/>
      <c r="VB74" s="36"/>
      <c r="VC74" s="36"/>
      <c r="VD74" s="36"/>
      <c r="VE74" s="36"/>
      <c r="VF74" s="36"/>
      <c r="VG74" s="36"/>
      <c r="VH74" s="36"/>
      <c r="VI74" s="36"/>
      <c r="VJ74" s="36"/>
      <c r="VK74" s="36"/>
      <c r="VL74" s="36"/>
      <c r="VM74" s="36"/>
      <c r="VN74" s="36"/>
      <c r="VO74" s="36"/>
      <c r="VP74" s="36"/>
      <c r="VQ74" s="36"/>
      <c r="VR74" s="36"/>
      <c r="VS74" s="36"/>
      <c r="VT74" s="36"/>
      <c r="VU74" s="36"/>
      <c r="VV74" s="36"/>
      <c r="VW74" s="36"/>
      <c r="VX74" s="36"/>
      <c r="VY74" s="36"/>
      <c r="VZ74" s="36"/>
      <c r="WA74" s="36"/>
      <c r="WB74" s="36"/>
      <c r="WC74" s="36"/>
      <c r="WD74" s="36"/>
      <c r="WE74" s="36"/>
      <c r="WF74" s="36"/>
      <c r="WG74" s="36"/>
      <c r="WH74" s="36"/>
      <c r="WI74" s="36"/>
      <c r="WJ74" s="36"/>
      <c r="WK74" s="36"/>
      <c r="WL74" s="36"/>
      <c r="WM74" s="36"/>
      <c r="WN74" s="36"/>
      <c r="WO74" s="36"/>
      <c r="WP74" s="36"/>
      <c r="WQ74" s="36"/>
      <c r="WR74" s="36"/>
      <c r="WS74" s="36"/>
      <c r="WT74" s="36"/>
      <c r="WU74" s="36"/>
      <c r="WV74" s="36"/>
      <c r="WW74" s="36"/>
      <c r="WX74" s="36"/>
      <c r="WY74" s="36"/>
      <c r="WZ74" s="36"/>
      <c r="XA74" s="36"/>
      <c r="XB74" s="36"/>
      <c r="XC74" s="36"/>
      <c r="XD74" s="36"/>
      <c r="XE74" s="36"/>
      <c r="XF74" s="36"/>
      <c r="XG74" s="36"/>
      <c r="XH74" s="36"/>
      <c r="XI74" s="36"/>
      <c r="XJ74" s="36"/>
      <c r="XK74" s="36"/>
      <c r="XL74" s="36"/>
      <c r="XM74" s="36"/>
      <c r="XN74" s="36"/>
      <c r="XO74" s="36"/>
      <c r="XP74" s="36"/>
      <c r="XQ74" s="36"/>
      <c r="XR74" s="36"/>
      <c r="XS74" s="36"/>
      <c r="XT74" s="36"/>
      <c r="XU74" s="36"/>
      <c r="XV74" s="36"/>
      <c r="XW74" s="36"/>
      <c r="XX74" s="36"/>
      <c r="XY74" s="36"/>
      <c r="XZ74" s="36"/>
      <c r="YA74" s="36"/>
      <c r="YB74" s="36"/>
      <c r="YC74" s="36"/>
      <c r="YD74" s="36"/>
      <c r="YE74" s="36"/>
      <c r="YF74" s="36"/>
      <c r="YG74" s="36"/>
      <c r="YH74" s="36"/>
      <c r="YI74" s="36"/>
      <c r="YJ74" s="36"/>
      <c r="YK74" s="36"/>
      <c r="YL74" s="36"/>
      <c r="YM74" s="36"/>
      <c r="YN74" s="36"/>
      <c r="YO74" s="36"/>
      <c r="YP74" s="36"/>
      <c r="YQ74" s="36"/>
      <c r="YR74" s="36"/>
      <c r="YS74" s="36"/>
      <c r="YT74" s="36"/>
      <c r="YU74" s="36"/>
      <c r="YV74" s="36"/>
      <c r="YW74" s="36"/>
      <c r="YX74" s="36"/>
      <c r="YY74" s="36"/>
      <c r="YZ74" s="36"/>
      <c r="ZA74" s="36"/>
      <c r="ZB74" s="36"/>
      <c r="ZC74" s="36"/>
      <c r="ZD74" s="36"/>
      <c r="ZE74" s="36"/>
      <c r="ZF74" s="36"/>
      <c r="ZG74" s="36"/>
      <c r="ZH74" s="36"/>
      <c r="ZI74" s="36"/>
      <c r="ZJ74" s="36"/>
      <c r="ZK74" s="36"/>
      <c r="ZL74" s="36"/>
      <c r="ZM74" s="36"/>
      <c r="ZN74" s="36"/>
      <c r="ZO74" s="36"/>
      <c r="ZP74" s="36"/>
      <c r="ZQ74" s="36"/>
      <c r="ZR74" s="36"/>
      <c r="ZS74" s="36"/>
      <c r="ZT74" s="36"/>
      <c r="ZU74" s="36"/>
      <c r="ZV74" s="36"/>
      <c r="ZW74" s="36"/>
      <c r="ZX74" s="36"/>
      <c r="ZY74" s="36"/>
      <c r="ZZ74" s="36"/>
      <c r="AAA74" s="36"/>
      <c r="AAB74" s="36"/>
      <c r="AAC74" s="36"/>
      <c r="AAD74" s="36"/>
      <c r="AAE74" s="36"/>
      <c r="AAF74" s="36"/>
      <c r="AAG74" s="36"/>
      <c r="AAH74" s="36"/>
      <c r="AAI74" s="36"/>
      <c r="AAJ74" s="36"/>
      <c r="AAK74" s="36"/>
      <c r="AAL74" s="36"/>
      <c r="AAM74" s="36"/>
      <c r="AAN74" s="36"/>
      <c r="AAO74" s="36"/>
      <c r="AAP74" s="36"/>
      <c r="AAQ74" s="36"/>
      <c r="AAR74" s="36"/>
      <c r="AAS74" s="36"/>
      <c r="AAT74" s="36"/>
      <c r="AAU74" s="36"/>
      <c r="AAV74" s="36"/>
      <c r="AAW74" s="36"/>
      <c r="AAX74" s="36"/>
      <c r="AAY74" s="36"/>
      <c r="AAZ74" s="36"/>
      <c r="ABA74" s="36"/>
      <c r="ABB74" s="36"/>
      <c r="ABC74" s="36"/>
      <c r="ABD74" s="36"/>
      <c r="ABE74" s="36"/>
      <c r="ABF74" s="36"/>
      <c r="ABG74" s="36"/>
      <c r="ABH74" s="36"/>
      <c r="ABI74" s="36"/>
      <c r="ABJ74" s="36"/>
      <c r="ABK74" s="36"/>
      <c r="ABL74" s="36"/>
      <c r="ABM74" s="36"/>
      <c r="ABN74" s="36"/>
      <c r="ABO74" s="36"/>
      <c r="ABP74" s="36"/>
      <c r="ABQ74" s="36"/>
      <c r="ABR74" s="36"/>
      <c r="ABS74" s="36"/>
      <c r="ABT74" s="36"/>
      <c r="ABU74" s="36"/>
      <c r="ABV74" s="36"/>
      <c r="ABW74" s="36"/>
      <c r="ABX74" s="36"/>
      <c r="ABY74" s="36"/>
      <c r="ABZ74" s="36"/>
      <c r="ACA74" s="36"/>
      <c r="ACB74" s="36"/>
      <c r="ACC74" s="36"/>
      <c r="ACD74" s="36"/>
      <c r="ACE74" s="36"/>
      <c r="ACF74" s="36"/>
      <c r="ACG74" s="36"/>
      <c r="ACH74" s="36"/>
      <c r="ACI74" s="36"/>
      <c r="ACJ74" s="36"/>
      <c r="ACK74" s="36"/>
      <c r="ACL74" s="36"/>
      <c r="ACM74" s="36"/>
      <c r="ACN74" s="36"/>
      <c r="ACO74" s="36"/>
      <c r="ACP74" s="36"/>
      <c r="ACQ74" s="36"/>
      <c r="ACR74" s="36"/>
      <c r="ACS74" s="36"/>
      <c r="ACT74" s="36"/>
      <c r="ACU74" s="36"/>
      <c r="ACV74" s="36"/>
      <c r="ACW74" s="36"/>
      <c r="ACX74" s="36"/>
      <c r="ACY74" s="36"/>
      <c r="ACZ74" s="36"/>
      <c r="ADA74" s="36"/>
      <c r="ADB74" s="36"/>
      <c r="ADC74" s="36"/>
      <c r="ADD74" s="36"/>
      <c r="ADE74" s="36"/>
      <c r="ADF74" s="36"/>
      <c r="ADG74" s="36"/>
      <c r="ADH74" s="36"/>
      <c r="ADI74" s="36"/>
      <c r="ADJ74" s="36"/>
      <c r="ADK74" s="36"/>
      <c r="ADL74" s="36"/>
      <c r="ADM74" s="36"/>
      <c r="ADN74" s="36"/>
      <c r="ADO74" s="36"/>
      <c r="ADP74" s="36"/>
      <c r="ADQ74" s="36"/>
      <c r="ADR74" s="36"/>
      <c r="ADS74" s="36"/>
      <c r="ADT74" s="36"/>
      <c r="ADU74" s="36"/>
      <c r="ADV74" s="36"/>
      <c r="ADW74" s="36"/>
      <c r="ADX74" s="36"/>
      <c r="ADY74" s="36"/>
      <c r="ADZ74" s="36"/>
      <c r="AEA74" s="36"/>
      <c r="AEB74" s="36"/>
      <c r="AEC74" s="36"/>
      <c r="AED74" s="36"/>
      <c r="AEE74" s="36"/>
      <c r="AEF74" s="36"/>
      <c r="AEG74" s="36"/>
      <c r="AEH74" s="36"/>
      <c r="AEI74" s="36"/>
      <c r="AEJ74" s="36"/>
      <c r="AEK74" s="36"/>
      <c r="AEL74" s="36"/>
      <c r="AEM74" s="36"/>
      <c r="AEN74" s="36"/>
      <c r="AEO74" s="36"/>
      <c r="AEP74" s="36"/>
      <c r="AEQ74" s="36"/>
      <c r="AER74" s="36"/>
      <c r="AES74" s="36"/>
      <c r="AET74" s="36"/>
      <c r="AEU74" s="36"/>
      <c r="AEV74" s="36"/>
      <c r="AEW74" s="36"/>
      <c r="AEX74" s="36"/>
      <c r="AEY74" s="36"/>
      <c r="AEZ74" s="36"/>
      <c r="AFA74" s="36"/>
      <c r="AFB74" s="36"/>
      <c r="AFC74" s="36"/>
      <c r="AFD74" s="36"/>
      <c r="AFE74" s="36"/>
      <c r="AFF74" s="36"/>
      <c r="AFG74" s="36"/>
      <c r="AFH74" s="36"/>
      <c r="AFI74" s="36"/>
      <c r="AFJ74" s="36"/>
      <c r="AFK74" s="36"/>
      <c r="AFL74" s="36"/>
      <c r="AFM74" s="36"/>
      <c r="AFN74" s="36"/>
      <c r="AFO74" s="36"/>
      <c r="AFP74" s="36"/>
      <c r="AFQ74" s="36"/>
      <c r="AFR74" s="36"/>
      <c r="AFS74" s="36"/>
      <c r="AFT74" s="36"/>
      <c r="AFU74" s="36"/>
      <c r="AFV74" s="36"/>
      <c r="AFW74" s="36"/>
      <c r="AFX74" s="36"/>
      <c r="AFY74" s="36"/>
      <c r="AFZ74" s="36"/>
      <c r="AGA74" s="36"/>
      <c r="AGB74" s="36"/>
      <c r="AGC74" s="36"/>
      <c r="AGD74" s="36"/>
      <c r="AGE74" s="36"/>
      <c r="AGF74" s="36"/>
      <c r="AGG74" s="36"/>
      <c r="AGH74" s="36"/>
      <c r="AGI74" s="36"/>
      <c r="AGJ74" s="36"/>
      <c r="AGK74" s="36"/>
      <c r="AGL74" s="36"/>
      <c r="AGM74" s="36"/>
      <c r="AGN74" s="36"/>
      <c r="AGO74" s="36"/>
      <c r="AGP74" s="36"/>
      <c r="AGQ74" s="36"/>
      <c r="AGR74" s="36"/>
      <c r="AGS74" s="36"/>
      <c r="AGT74" s="36"/>
      <c r="AGU74" s="36"/>
      <c r="AGV74" s="36"/>
      <c r="AGW74" s="36"/>
      <c r="AGX74" s="36"/>
      <c r="AGY74" s="36"/>
      <c r="AGZ74" s="36"/>
      <c r="AHA74" s="36"/>
      <c r="AHB74" s="36"/>
      <c r="AHC74" s="36"/>
      <c r="AHD74" s="36"/>
      <c r="AHE74" s="36"/>
      <c r="AHF74" s="36"/>
      <c r="AHG74" s="36"/>
      <c r="AHH74" s="36"/>
      <c r="AHI74" s="36"/>
      <c r="AHJ74" s="36"/>
      <c r="AHK74" s="36"/>
      <c r="AHL74" s="36"/>
      <c r="AHM74" s="36"/>
      <c r="AHN74" s="36"/>
      <c r="AHO74" s="36"/>
      <c r="AHP74" s="36"/>
      <c r="AHQ74" s="36"/>
      <c r="AHR74" s="36"/>
      <c r="AHS74" s="36"/>
      <c r="AHT74" s="36"/>
      <c r="AHU74" s="36"/>
      <c r="AHV74" s="36"/>
      <c r="AHW74" s="36"/>
      <c r="AHX74" s="36"/>
      <c r="AHY74" s="36"/>
      <c r="AHZ74" s="36"/>
      <c r="AIA74" s="36"/>
      <c r="AIB74" s="36"/>
      <c r="AIC74" s="36"/>
      <c r="AID74" s="36"/>
      <c r="AIE74" s="36"/>
      <c r="AIF74" s="36"/>
      <c r="AIG74" s="36"/>
      <c r="AIH74" s="36"/>
      <c r="AII74" s="36"/>
      <c r="AIJ74" s="36"/>
      <c r="AIK74" s="36"/>
      <c r="AIL74" s="36"/>
      <c r="AIM74" s="36"/>
      <c r="AIN74" s="36"/>
      <c r="AIO74" s="36"/>
      <c r="AIP74" s="36"/>
      <c r="AIQ74" s="36"/>
      <c r="AIR74" s="36"/>
      <c r="AIS74" s="36"/>
      <c r="AIT74" s="36"/>
      <c r="AIU74" s="36"/>
      <c r="AIV74" s="36"/>
      <c r="AIW74" s="36"/>
      <c r="AIX74" s="36"/>
      <c r="AIY74" s="36"/>
      <c r="AIZ74" s="36"/>
      <c r="AJA74" s="36"/>
      <c r="AJB74" s="36"/>
      <c r="AJC74" s="36"/>
      <c r="AJD74" s="36"/>
      <c r="AJE74" s="36"/>
      <c r="AJF74" s="36"/>
      <c r="AJG74" s="36"/>
      <c r="AJH74" s="36"/>
      <c r="AJI74" s="36"/>
      <c r="AJJ74" s="36"/>
      <c r="AJK74" s="36"/>
      <c r="AJL74" s="36"/>
      <c r="AJM74" s="36"/>
      <c r="AJN74" s="36"/>
      <c r="AJO74" s="36"/>
      <c r="AJP74" s="36"/>
      <c r="AJQ74" s="36"/>
      <c r="AJR74" s="36"/>
      <c r="AJS74" s="36"/>
      <c r="AJT74" s="36"/>
      <c r="AJU74" s="36"/>
      <c r="AJV74" s="36"/>
      <c r="AJW74" s="36"/>
      <c r="AJX74" s="36"/>
      <c r="AJY74" s="36"/>
      <c r="AJZ74" s="36"/>
      <c r="AKA74" s="36"/>
      <c r="AKB74" s="36"/>
      <c r="AKC74" s="36"/>
      <c r="AKD74" s="36"/>
      <c r="AKE74" s="36"/>
      <c r="AKF74" s="36"/>
      <c r="AKG74" s="36"/>
      <c r="AKH74" s="36"/>
      <c r="AKI74" s="36"/>
      <c r="AKJ74" s="36"/>
      <c r="AKK74" s="36"/>
      <c r="AKL74" s="36"/>
      <c r="AKM74" s="36"/>
      <c r="AKN74" s="36"/>
      <c r="AKO74" s="36"/>
      <c r="AKP74" s="36"/>
      <c r="AKQ74" s="36"/>
      <c r="AKR74" s="36"/>
      <c r="AKS74" s="36"/>
      <c r="AKT74" s="36"/>
      <c r="AKU74" s="36"/>
      <c r="AKV74" s="36"/>
      <c r="AKW74" s="36"/>
      <c r="AKX74" s="36"/>
      <c r="AKY74" s="36"/>
      <c r="AKZ74" s="36"/>
      <c r="ALA74" s="36"/>
      <c r="ALB74" s="36"/>
      <c r="ALC74" s="36"/>
      <c r="ALD74" s="36"/>
      <c r="ALE74" s="36"/>
      <c r="ALF74" s="36"/>
      <c r="ALG74" s="36"/>
      <c r="ALH74" s="36"/>
      <c r="ALI74" s="36"/>
      <c r="ALJ74" s="36"/>
      <c r="ALK74" s="36"/>
      <c r="ALL74" s="36"/>
      <c r="ALM74" s="36"/>
      <c r="ALN74" s="36"/>
      <c r="ALO74" s="36"/>
      <c r="ALP74" s="36"/>
      <c r="ALQ74" s="36"/>
      <c r="ALR74" s="36"/>
      <c r="ALS74" s="36"/>
      <c r="ALT74" s="36"/>
      <c r="ALU74" s="36"/>
      <c r="ALV74" s="36"/>
      <c r="ALW74" s="36"/>
      <c r="ALX74" s="36"/>
      <c r="ALY74" s="36"/>
      <c r="ALZ74" s="36"/>
      <c r="AMA74" s="36"/>
      <c r="AMB74" s="36"/>
      <c r="AMC74" s="36"/>
      <c r="AMD74" s="36"/>
      <c r="AME74" s="36"/>
      <c r="AMF74" s="36"/>
      <c r="AMG74" s="36"/>
      <c r="AMH74" s="36"/>
      <c r="AMI74" s="36"/>
      <c r="AMJ74" s="36"/>
      <c r="AMK74" s="36"/>
      <c r="AML74" s="36"/>
      <c r="AMM74" s="36"/>
    </row>
    <row r="75" spans="1:1027" s="37" customFormat="1" x14ac:dyDescent="0.2">
      <c r="A75" s="36"/>
      <c r="B75" s="36" t="s">
        <v>39</v>
      </c>
      <c r="C75" s="36">
        <f>SUM(C70:C74)</f>
        <v>0</v>
      </c>
      <c r="D75" s="36"/>
      <c r="E75" s="36"/>
      <c r="F75" s="36"/>
      <c r="G75" s="36"/>
      <c r="H75" s="36"/>
      <c r="I75" s="36"/>
      <c r="J75" s="36"/>
      <c r="K75" s="36"/>
      <c r="L75" s="36"/>
      <c r="M75" s="36"/>
      <c r="N75" s="36"/>
      <c r="O75" s="42"/>
      <c r="P75" s="36"/>
      <c r="Q75" s="36"/>
      <c r="R75" s="36"/>
      <c r="S75" s="42"/>
      <c r="T75" s="36"/>
      <c r="U75" s="42"/>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36"/>
      <c r="OR75" s="36"/>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36"/>
      <c r="PQ75" s="36"/>
      <c r="PR75" s="36"/>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36"/>
      <c r="QQ75" s="36"/>
      <c r="QR75" s="36"/>
      <c r="QS75" s="36"/>
      <c r="QT75" s="36"/>
      <c r="QU75" s="36"/>
      <c r="QV75" s="36"/>
      <c r="QW75" s="36"/>
      <c r="QX75" s="36"/>
      <c r="QY75" s="36"/>
      <c r="QZ75" s="36"/>
      <c r="RA75" s="36"/>
      <c r="RB75" s="36"/>
      <c r="RC75" s="36"/>
      <c r="RD75" s="36"/>
      <c r="RE75" s="36"/>
      <c r="RF75" s="36"/>
      <c r="RG75" s="36"/>
      <c r="RH75" s="36"/>
      <c r="RI75" s="36"/>
      <c r="RJ75" s="36"/>
      <c r="RK75" s="36"/>
      <c r="RL75" s="36"/>
      <c r="RM75" s="36"/>
      <c r="RN75" s="36"/>
      <c r="RO75" s="36"/>
      <c r="RP75" s="36"/>
      <c r="RQ75" s="36"/>
      <c r="RR75" s="36"/>
      <c r="RS75" s="36"/>
      <c r="RT75" s="36"/>
      <c r="RU75" s="36"/>
      <c r="RV75" s="36"/>
      <c r="RW75" s="36"/>
      <c r="RX75" s="36"/>
      <c r="RY75" s="36"/>
      <c r="RZ75" s="36"/>
      <c r="SA75" s="36"/>
      <c r="SB75" s="36"/>
      <c r="SC75" s="36"/>
      <c r="SD75" s="36"/>
      <c r="SE75" s="36"/>
      <c r="SF75" s="36"/>
      <c r="SG75" s="36"/>
      <c r="SH75" s="36"/>
      <c r="SI75" s="36"/>
      <c r="SJ75" s="36"/>
      <c r="SK75" s="36"/>
      <c r="SL75" s="36"/>
      <c r="SM75" s="36"/>
      <c r="SN75" s="36"/>
      <c r="SO75" s="36"/>
      <c r="SP75" s="36"/>
      <c r="SQ75" s="36"/>
      <c r="SR75" s="36"/>
      <c r="SS75" s="36"/>
      <c r="ST75" s="36"/>
      <c r="SU75" s="36"/>
      <c r="SV75" s="36"/>
      <c r="SW75" s="36"/>
      <c r="SX75" s="36"/>
      <c r="SY75" s="36"/>
      <c r="SZ75" s="36"/>
      <c r="TA75" s="36"/>
      <c r="TB75" s="36"/>
      <c r="TC75" s="36"/>
      <c r="TD75" s="36"/>
      <c r="TE75" s="36"/>
      <c r="TF75" s="36"/>
      <c r="TG75" s="36"/>
      <c r="TH75" s="36"/>
      <c r="TI75" s="36"/>
      <c r="TJ75" s="36"/>
      <c r="TK75" s="36"/>
      <c r="TL75" s="36"/>
      <c r="TM75" s="36"/>
      <c r="TN75" s="36"/>
      <c r="TO75" s="36"/>
      <c r="TP75" s="36"/>
      <c r="TQ75" s="36"/>
      <c r="TR75" s="36"/>
      <c r="TS75" s="36"/>
      <c r="TT75" s="36"/>
      <c r="TU75" s="36"/>
      <c r="TV75" s="36"/>
      <c r="TW75" s="36"/>
      <c r="TX75" s="36"/>
      <c r="TY75" s="36"/>
      <c r="TZ75" s="36"/>
      <c r="UA75" s="36"/>
      <c r="UB75" s="36"/>
      <c r="UC75" s="36"/>
      <c r="UD75" s="36"/>
      <c r="UE75" s="36"/>
      <c r="UF75" s="36"/>
      <c r="UG75" s="36"/>
      <c r="UH75" s="36"/>
      <c r="UI75" s="36"/>
      <c r="UJ75" s="36"/>
      <c r="UK75" s="36"/>
      <c r="UL75" s="36"/>
      <c r="UM75" s="36"/>
      <c r="UN75" s="36"/>
      <c r="UO75" s="36"/>
      <c r="UP75" s="36"/>
      <c r="UQ75" s="36"/>
      <c r="UR75" s="36"/>
      <c r="US75" s="36"/>
      <c r="UT75" s="36"/>
      <c r="UU75" s="36"/>
      <c r="UV75" s="36"/>
      <c r="UW75" s="36"/>
      <c r="UX75" s="36"/>
      <c r="UY75" s="36"/>
      <c r="UZ75" s="36"/>
      <c r="VA75" s="36"/>
      <c r="VB75" s="36"/>
      <c r="VC75" s="36"/>
      <c r="VD75" s="36"/>
      <c r="VE75" s="36"/>
      <c r="VF75" s="36"/>
      <c r="VG75" s="36"/>
      <c r="VH75" s="36"/>
      <c r="VI75" s="36"/>
      <c r="VJ75" s="36"/>
      <c r="VK75" s="36"/>
      <c r="VL75" s="36"/>
      <c r="VM75" s="36"/>
      <c r="VN75" s="36"/>
      <c r="VO75" s="36"/>
      <c r="VP75" s="36"/>
      <c r="VQ75" s="36"/>
      <c r="VR75" s="36"/>
      <c r="VS75" s="36"/>
      <c r="VT75" s="36"/>
      <c r="VU75" s="36"/>
      <c r="VV75" s="36"/>
      <c r="VW75" s="36"/>
      <c r="VX75" s="36"/>
      <c r="VY75" s="36"/>
      <c r="VZ75" s="36"/>
      <c r="WA75" s="36"/>
      <c r="WB75" s="36"/>
      <c r="WC75" s="36"/>
      <c r="WD75" s="36"/>
      <c r="WE75" s="36"/>
      <c r="WF75" s="36"/>
      <c r="WG75" s="36"/>
      <c r="WH75" s="36"/>
      <c r="WI75" s="36"/>
      <c r="WJ75" s="36"/>
      <c r="WK75" s="36"/>
      <c r="WL75" s="36"/>
      <c r="WM75" s="36"/>
      <c r="WN75" s="36"/>
      <c r="WO75" s="36"/>
      <c r="WP75" s="36"/>
      <c r="WQ75" s="36"/>
      <c r="WR75" s="36"/>
      <c r="WS75" s="36"/>
      <c r="WT75" s="36"/>
      <c r="WU75" s="36"/>
      <c r="WV75" s="36"/>
      <c r="WW75" s="36"/>
      <c r="WX75" s="36"/>
      <c r="WY75" s="36"/>
      <c r="WZ75" s="36"/>
      <c r="XA75" s="36"/>
      <c r="XB75" s="36"/>
      <c r="XC75" s="36"/>
      <c r="XD75" s="36"/>
      <c r="XE75" s="36"/>
      <c r="XF75" s="36"/>
      <c r="XG75" s="36"/>
      <c r="XH75" s="36"/>
      <c r="XI75" s="36"/>
      <c r="XJ75" s="36"/>
      <c r="XK75" s="36"/>
      <c r="XL75" s="36"/>
      <c r="XM75" s="36"/>
      <c r="XN75" s="36"/>
      <c r="XO75" s="36"/>
      <c r="XP75" s="36"/>
      <c r="XQ75" s="36"/>
      <c r="XR75" s="36"/>
      <c r="XS75" s="36"/>
      <c r="XT75" s="36"/>
      <c r="XU75" s="36"/>
      <c r="XV75" s="36"/>
      <c r="XW75" s="36"/>
      <c r="XX75" s="36"/>
      <c r="XY75" s="36"/>
      <c r="XZ75" s="36"/>
      <c r="YA75" s="36"/>
      <c r="YB75" s="36"/>
      <c r="YC75" s="36"/>
      <c r="YD75" s="36"/>
      <c r="YE75" s="36"/>
      <c r="YF75" s="36"/>
      <c r="YG75" s="36"/>
      <c r="YH75" s="36"/>
      <c r="YI75" s="36"/>
      <c r="YJ75" s="36"/>
      <c r="YK75" s="36"/>
      <c r="YL75" s="36"/>
      <c r="YM75" s="36"/>
      <c r="YN75" s="36"/>
      <c r="YO75" s="36"/>
      <c r="YP75" s="36"/>
      <c r="YQ75" s="36"/>
      <c r="YR75" s="36"/>
      <c r="YS75" s="36"/>
      <c r="YT75" s="36"/>
      <c r="YU75" s="36"/>
      <c r="YV75" s="36"/>
      <c r="YW75" s="36"/>
      <c r="YX75" s="36"/>
      <c r="YY75" s="36"/>
      <c r="YZ75" s="36"/>
      <c r="ZA75" s="36"/>
      <c r="ZB75" s="36"/>
      <c r="ZC75" s="36"/>
      <c r="ZD75" s="36"/>
      <c r="ZE75" s="36"/>
      <c r="ZF75" s="36"/>
      <c r="ZG75" s="36"/>
      <c r="ZH75" s="36"/>
      <c r="ZI75" s="36"/>
      <c r="ZJ75" s="36"/>
      <c r="ZK75" s="36"/>
      <c r="ZL75" s="36"/>
      <c r="ZM75" s="36"/>
      <c r="ZN75" s="36"/>
      <c r="ZO75" s="36"/>
      <c r="ZP75" s="36"/>
      <c r="ZQ75" s="36"/>
      <c r="ZR75" s="36"/>
      <c r="ZS75" s="36"/>
      <c r="ZT75" s="36"/>
      <c r="ZU75" s="36"/>
      <c r="ZV75" s="36"/>
      <c r="ZW75" s="36"/>
      <c r="ZX75" s="36"/>
      <c r="ZY75" s="36"/>
      <c r="ZZ75" s="36"/>
      <c r="AAA75" s="36"/>
      <c r="AAB75" s="36"/>
      <c r="AAC75" s="36"/>
      <c r="AAD75" s="36"/>
      <c r="AAE75" s="36"/>
      <c r="AAF75" s="36"/>
      <c r="AAG75" s="36"/>
      <c r="AAH75" s="36"/>
      <c r="AAI75" s="36"/>
      <c r="AAJ75" s="36"/>
      <c r="AAK75" s="36"/>
      <c r="AAL75" s="36"/>
      <c r="AAM75" s="36"/>
      <c r="AAN75" s="36"/>
      <c r="AAO75" s="36"/>
      <c r="AAP75" s="36"/>
      <c r="AAQ75" s="36"/>
      <c r="AAR75" s="36"/>
      <c r="AAS75" s="36"/>
      <c r="AAT75" s="36"/>
      <c r="AAU75" s="36"/>
      <c r="AAV75" s="36"/>
      <c r="AAW75" s="36"/>
      <c r="AAX75" s="36"/>
      <c r="AAY75" s="36"/>
      <c r="AAZ75" s="36"/>
      <c r="ABA75" s="36"/>
      <c r="ABB75" s="36"/>
      <c r="ABC75" s="36"/>
      <c r="ABD75" s="36"/>
      <c r="ABE75" s="36"/>
      <c r="ABF75" s="36"/>
      <c r="ABG75" s="36"/>
      <c r="ABH75" s="36"/>
      <c r="ABI75" s="36"/>
      <c r="ABJ75" s="36"/>
      <c r="ABK75" s="36"/>
      <c r="ABL75" s="36"/>
      <c r="ABM75" s="36"/>
      <c r="ABN75" s="36"/>
      <c r="ABO75" s="36"/>
      <c r="ABP75" s="36"/>
      <c r="ABQ75" s="36"/>
      <c r="ABR75" s="36"/>
      <c r="ABS75" s="36"/>
      <c r="ABT75" s="36"/>
      <c r="ABU75" s="36"/>
      <c r="ABV75" s="36"/>
      <c r="ABW75" s="36"/>
      <c r="ABX75" s="36"/>
      <c r="ABY75" s="36"/>
      <c r="ABZ75" s="36"/>
      <c r="ACA75" s="36"/>
      <c r="ACB75" s="36"/>
      <c r="ACC75" s="36"/>
      <c r="ACD75" s="36"/>
      <c r="ACE75" s="36"/>
      <c r="ACF75" s="36"/>
      <c r="ACG75" s="36"/>
      <c r="ACH75" s="36"/>
      <c r="ACI75" s="36"/>
      <c r="ACJ75" s="36"/>
      <c r="ACK75" s="36"/>
      <c r="ACL75" s="36"/>
      <c r="ACM75" s="36"/>
      <c r="ACN75" s="36"/>
      <c r="ACO75" s="36"/>
      <c r="ACP75" s="36"/>
      <c r="ACQ75" s="36"/>
      <c r="ACR75" s="36"/>
      <c r="ACS75" s="36"/>
      <c r="ACT75" s="36"/>
      <c r="ACU75" s="36"/>
      <c r="ACV75" s="36"/>
      <c r="ACW75" s="36"/>
      <c r="ACX75" s="36"/>
      <c r="ACY75" s="36"/>
      <c r="ACZ75" s="36"/>
      <c r="ADA75" s="36"/>
      <c r="ADB75" s="36"/>
      <c r="ADC75" s="36"/>
      <c r="ADD75" s="36"/>
      <c r="ADE75" s="36"/>
      <c r="ADF75" s="36"/>
      <c r="ADG75" s="36"/>
      <c r="ADH75" s="36"/>
      <c r="ADI75" s="36"/>
      <c r="ADJ75" s="36"/>
      <c r="ADK75" s="36"/>
      <c r="ADL75" s="36"/>
      <c r="ADM75" s="36"/>
      <c r="ADN75" s="36"/>
      <c r="ADO75" s="36"/>
      <c r="ADP75" s="36"/>
      <c r="ADQ75" s="36"/>
      <c r="ADR75" s="36"/>
      <c r="ADS75" s="36"/>
      <c r="ADT75" s="36"/>
      <c r="ADU75" s="36"/>
      <c r="ADV75" s="36"/>
      <c r="ADW75" s="36"/>
      <c r="ADX75" s="36"/>
      <c r="ADY75" s="36"/>
      <c r="ADZ75" s="36"/>
      <c r="AEA75" s="36"/>
      <c r="AEB75" s="36"/>
      <c r="AEC75" s="36"/>
      <c r="AED75" s="36"/>
      <c r="AEE75" s="36"/>
      <c r="AEF75" s="36"/>
      <c r="AEG75" s="36"/>
      <c r="AEH75" s="36"/>
      <c r="AEI75" s="36"/>
      <c r="AEJ75" s="36"/>
      <c r="AEK75" s="36"/>
      <c r="AEL75" s="36"/>
      <c r="AEM75" s="36"/>
      <c r="AEN75" s="36"/>
      <c r="AEO75" s="36"/>
      <c r="AEP75" s="36"/>
      <c r="AEQ75" s="36"/>
      <c r="AER75" s="36"/>
      <c r="AES75" s="36"/>
      <c r="AET75" s="36"/>
      <c r="AEU75" s="36"/>
      <c r="AEV75" s="36"/>
      <c r="AEW75" s="36"/>
      <c r="AEX75" s="36"/>
      <c r="AEY75" s="36"/>
      <c r="AEZ75" s="36"/>
      <c r="AFA75" s="36"/>
      <c r="AFB75" s="36"/>
      <c r="AFC75" s="36"/>
      <c r="AFD75" s="36"/>
      <c r="AFE75" s="36"/>
      <c r="AFF75" s="36"/>
      <c r="AFG75" s="36"/>
      <c r="AFH75" s="36"/>
      <c r="AFI75" s="36"/>
      <c r="AFJ75" s="36"/>
      <c r="AFK75" s="36"/>
      <c r="AFL75" s="36"/>
      <c r="AFM75" s="36"/>
      <c r="AFN75" s="36"/>
      <c r="AFO75" s="36"/>
      <c r="AFP75" s="36"/>
      <c r="AFQ75" s="36"/>
      <c r="AFR75" s="36"/>
      <c r="AFS75" s="36"/>
      <c r="AFT75" s="36"/>
      <c r="AFU75" s="36"/>
      <c r="AFV75" s="36"/>
      <c r="AFW75" s="36"/>
      <c r="AFX75" s="36"/>
      <c r="AFY75" s="36"/>
      <c r="AFZ75" s="36"/>
      <c r="AGA75" s="36"/>
      <c r="AGB75" s="36"/>
      <c r="AGC75" s="36"/>
      <c r="AGD75" s="36"/>
      <c r="AGE75" s="36"/>
      <c r="AGF75" s="36"/>
      <c r="AGG75" s="36"/>
      <c r="AGH75" s="36"/>
      <c r="AGI75" s="36"/>
      <c r="AGJ75" s="36"/>
      <c r="AGK75" s="36"/>
      <c r="AGL75" s="36"/>
      <c r="AGM75" s="36"/>
      <c r="AGN75" s="36"/>
      <c r="AGO75" s="36"/>
      <c r="AGP75" s="36"/>
      <c r="AGQ75" s="36"/>
      <c r="AGR75" s="36"/>
      <c r="AGS75" s="36"/>
      <c r="AGT75" s="36"/>
      <c r="AGU75" s="36"/>
      <c r="AGV75" s="36"/>
      <c r="AGW75" s="36"/>
      <c r="AGX75" s="36"/>
      <c r="AGY75" s="36"/>
      <c r="AGZ75" s="36"/>
      <c r="AHA75" s="36"/>
      <c r="AHB75" s="36"/>
      <c r="AHC75" s="36"/>
      <c r="AHD75" s="36"/>
      <c r="AHE75" s="36"/>
      <c r="AHF75" s="36"/>
      <c r="AHG75" s="36"/>
      <c r="AHH75" s="36"/>
      <c r="AHI75" s="36"/>
      <c r="AHJ75" s="36"/>
      <c r="AHK75" s="36"/>
      <c r="AHL75" s="36"/>
      <c r="AHM75" s="36"/>
      <c r="AHN75" s="36"/>
      <c r="AHO75" s="36"/>
      <c r="AHP75" s="36"/>
      <c r="AHQ75" s="36"/>
      <c r="AHR75" s="36"/>
      <c r="AHS75" s="36"/>
      <c r="AHT75" s="36"/>
      <c r="AHU75" s="36"/>
      <c r="AHV75" s="36"/>
      <c r="AHW75" s="36"/>
      <c r="AHX75" s="36"/>
      <c r="AHY75" s="36"/>
      <c r="AHZ75" s="36"/>
      <c r="AIA75" s="36"/>
      <c r="AIB75" s="36"/>
      <c r="AIC75" s="36"/>
      <c r="AID75" s="36"/>
      <c r="AIE75" s="36"/>
      <c r="AIF75" s="36"/>
      <c r="AIG75" s="36"/>
      <c r="AIH75" s="36"/>
      <c r="AII75" s="36"/>
      <c r="AIJ75" s="36"/>
      <c r="AIK75" s="36"/>
      <c r="AIL75" s="36"/>
      <c r="AIM75" s="36"/>
      <c r="AIN75" s="36"/>
      <c r="AIO75" s="36"/>
      <c r="AIP75" s="36"/>
      <c r="AIQ75" s="36"/>
      <c r="AIR75" s="36"/>
      <c r="AIS75" s="36"/>
      <c r="AIT75" s="36"/>
      <c r="AIU75" s="36"/>
      <c r="AIV75" s="36"/>
      <c r="AIW75" s="36"/>
      <c r="AIX75" s="36"/>
      <c r="AIY75" s="36"/>
      <c r="AIZ75" s="36"/>
      <c r="AJA75" s="36"/>
      <c r="AJB75" s="36"/>
      <c r="AJC75" s="36"/>
      <c r="AJD75" s="36"/>
      <c r="AJE75" s="36"/>
      <c r="AJF75" s="36"/>
      <c r="AJG75" s="36"/>
      <c r="AJH75" s="36"/>
      <c r="AJI75" s="36"/>
      <c r="AJJ75" s="36"/>
      <c r="AJK75" s="36"/>
      <c r="AJL75" s="36"/>
      <c r="AJM75" s="36"/>
      <c r="AJN75" s="36"/>
      <c r="AJO75" s="36"/>
      <c r="AJP75" s="36"/>
      <c r="AJQ75" s="36"/>
      <c r="AJR75" s="36"/>
      <c r="AJS75" s="36"/>
      <c r="AJT75" s="36"/>
      <c r="AJU75" s="36"/>
      <c r="AJV75" s="36"/>
      <c r="AJW75" s="36"/>
      <c r="AJX75" s="36"/>
      <c r="AJY75" s="36"/>
      <c r="AJZ75" s="36"/>
      <c r="AKA75" s="36"/>
      <c r="AKB75" s="36"/>
      <c r="AKC75" s="36"/>
      <c r="AKD75" s="36"/>
      <c r="AKE75" s="36"/>
      <c r="AKF75" s="36"/>
      <c r="AKG75" s="36"/>
      <c r="AKH75" s="36"/>
      <c r="AKI75" s="36"/>
      <c r="AKJ75" s="36"/>
      <c r="AKK75" s="36"/>
      <c r="AKL75" s="36"/>
      <c r="AKM75" s="36"/>
      <c r="AKN75" s="36"/>
      <c r="AKO75" s="36"/>
      <c r="AKP75" s="36"/>
      <c r="AKQ75" s="36"/>
      <c r="AKR75" s="36"/>
      <c r="AKS75" s="36"/>
      <c r="AKT75" s="36"/>
      <c r="AKU75" s="36"/>
      <c r="AKV75" s="36"/>
      <c r="AKW75" s="36"/>
      <c r="AKX75" s="36"/>
      <c r="AKY75" s="36"/>
      <c r="AKZ75" s="36"/>
      <c r="ALA75" s="36"/>
      <c r="ALB75" s="36"/>
      <c r="ALC75" s="36"/>
      <c r="ALD75" s="36"/>
      <c r="ALE75" s="36"/>
      <c r="ALF75" s="36"/>
      <c r="ALG75" s="36"/>
      <c r="ALH75" s="36"/>
      <c r="ALI75" s="36"/>
      <c r="ALJ75" s="36"/>
      <c r="ALK75" s="36"/>
      <c r="ALL75" s="36"/>
      <c r="ALM75" s="36"/>
      <c r="ALN75" s="36"/>
      <c r="ALO75" s="36"/>
      <c r="ALP75" s="36"/>
      <c r="ALQ75" s="36"/>
      <c r="ALR75" s="36"/>
      <c r="ALS75" s="36"/>
      <c r="ALT75" s="36"/>
      <c r="ALU75" s="36"/>
      <c r="ALV75" s="36"/>
      <c r="ALW75" s="36"/>
      <c r="ALX75" s="36"/>
      <c r="ALY75" s="36"/>
      <c r="ALZ75" s="36"/>
      <c r="AMA75" s="36"/>
      <c r="AMB75" s="36"/>
      <c r="AMC75" s="36"/>
      <c r="AMD75" s="36"/>
      <c r="AME75" s="36"/>
      <c r="AMF75" s="36"/>
      <c r="AMG75" s="36"/>
      <c r="AMH75" s="36"/>
      <c r="AMI75" s="36"/>
      <c r="AMJ75" s="36"/>
      <c r="AMK75" s="36"/>
      <c r="AML75" s="36"/>
      <c r="AMM75" s="36"/>
    </row>
    <row r="76" spans="1:1027" s="37" customFormat="1" x14ac:dyDescent="0.2">
      <c r="A76" s="36"/>
      <c r="B76" s="36"/>
      <c r="C76" s="36"/>
      <c r="D76" s="36"/>
      <c r="E76" s="36"/>
      <c r="F76" s="36"/>
      <c r="G76" s="36"/>
      <c r="H76" s="36"/>
      <c r="I76" s="36"/>
      <c r="J76" s="36"/>
      <c r="K76" s="36"/>
      <c r="L76" s="36"/>
      <c r="M76" s="36"/>
      <c r="N76" s="36"/>
      <c r="O76" s="42"/>
      <c r="P76" s="36"/>
      <c r="Q76" s="36"/>
      <c r="R76" s="36"/>
      <c r="S76" s="42"/>
      <c r="T76" s="36"/>
      <c r="U76" s="42"/>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c r="AML76" s="36"/>
      <c r="AMM76" s="36"/>
    </row>
    <row r="77" spans="1:1027" s="37" customFormat="1" x14ac:dyDescent="0.2">
      <c r="A77" s="36"/>
      <c r="B77" s="36"/>
      <c r="C77" s="36"/>
      <c r="D77" s="36"/>
      <c r="E77" s="36"/>
      <c r="F77" s="36"/>
      <c r="G77" s="36"/>
      <c r="H77" s="36"/>
      <c r="I77" s="36"/>
      <c r="J77" s="36"/>
      <c r="K77" s="36"/>
      <c r="L77" s="36"/>
      <c r="M77" s="36"/>
      <c r="N77" s="36"/>
      <c r="O77" s="42"/>
      <c r="P77" s="36"/>
      <c r="Q77" s="36"/>
      <c r="R77" s="36"/>
      <c r="S77" s="42"/>
      <c r="T77" s="36"/>
      <c r="U77" s="42"/>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c r="AMJ77" s="36"/>
      <c r="AMK77" s="36"/>
      <c r="AML77" s="36"/>
      <c r="AMM77" s="36"/>
    </row>
    <row r="78" spans="1:1027" s="37" customFormat="1" x14ac:dyDescent="0.2">
      <c r="A78" s="36"/>
      <c r="B78" s="36"/>
      <c r="C78" s="36"/>
      <c r="D78" s="36"/>
      <c r="E78" s="36"/>
      <c r="F78" s="36"/>
      <c r="G78" s="36"/>
      <c r="H78" s="36"/>
      <c r="I78" s="36"/>
      <c r="J78" s="36"/>
      <c r="K78" s="36"/>
      <c r="L78" s="36"/>
      <c r="M78" s="36"/>
      <c r="N78" s="36"/>
      <c r="O78" s="42"/>
      <c r="P78" s="36"/>
      <c r="Q78" s="36"/>
      <c r="R78" s="36"/>
      <c r="S78" s="42"/>
      <c r="T78" s="36"/>
      <c r="U78" s="42"/>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c r="AML78" s="36"/>
      <c r="AMM78" s="36"/>
    </row>
    <row r="79" spans="1:1027" s="37" customFormat="1" x14ac:dyDescent="0.2">
      <c r="A79" s="36"/>
      <c r="B79" s="36"/>
      <c r="C79" s="36"/>
      <c r="D79" s="36"/>
      <c r="E79" s="36"/>
      <c r="F79" s="36"/>
      <c r="G79" s="36"/>
      <c r="H79" s="36"/>
      <c r="I79" s="36"/>
      <c r="J79" s="36"/>
      <c r="K79" s="36"/>
      <c r="L79" s="36"/>
      <c r="M79" s="36"/>
      <c r="N79" s="36"/>
      <c r="O79" s="42"/>
      <c r="P79" s="36"/>
      <c r="Q79" s="36"/>
      <c r="R79" s="36"/>
      <c r="S79" s="42"/>
      <c r="T79" s="36"/>
      <c r="U79" s="42"/>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c r="AML79" s="36"/>
      <c r="AMM79" s="36"/>
    </row>
    <row r="80" spans="1:1027" s="37" customFormat="1" x14ac:dyDescent="0.2">
      <c r="A80" s="36"/>
      <c r="B80" s="36"/>
      <c r="C80" s="36"/>
      <c r="D80" s="36"/>
      <c r="E80" s="36"/>
      <c r="F80" s="36"/>
      <c r="G80" s="36"/>
      <c r="H80" s="36"/>
      <c r="I80" s="36"/>
      <c r="J80" s="36"/>
      <c r="K80" s="36"/>
      <c r="L80" s="36"/>
      <c r="M80" s="36"/>
      <c r="N80" s="36"/>
      <c r="O80" s="42"/>
      <c r="P80" s="36"/>
      <c r="Q80" s="36"/>
      <c r="R80" s="36"/>
      <c r="S80" s="42"/>
      <c r="T80" s="36"/>
      <c r="U80" s="42"/>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c r="AML80" s="36"/>
      <c r="AMM80" s="36"/>
    </row>
    <row r="81" spans="1:1027" s="35" customFormat="1" x14ac:dyDescent="0.2">
      <c r="A81" s="34"/>
      <c r="B81" s="34"/>
      <c r="C81" s="34"/>
      <c r="D81" s="34"/>
      <c r="E81" s="34"/>
      <c r="F81" s="34"/>
      <c r="G81" s="34"/>
      <c r="H81" s="34"/>
      <c r="I81" s="34"/>
      <c r="J81" s="34"/>
      <c r="K81" s="34"/>
      <c r="L81" s="34"/>
      <c r="M81" s="34"/>
      <c r="N81" s="34"/>
      <c r="O81" s="39"/>
      <c r="P81" s="34"/>
      <c r="Q81" s="34"/>
      <c r="R81" s="34"/>
      <c r="S81" s="39"/>
      <c r="T81" s="34"/>
      <c r="U81" s="39"/>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c r="VQ81" s="34"/>
      <c r="VR81" s="34"/>
      <c r="VS81" s="34"/>
      <c r="VT81" s="34"/>
      <c r="VU81" s="34"/>
      <c r="VV81" s="34"/>
      <c r="VW81" s="34"/>
      <c r="VX81" s="34"/>
      <c r="VY81" s="34"/>
      <c r="VZ81" s="34"/>
      <c r="WA81" s="34"/>
      <c r="WB81" s="34"/>
      <c r="WC81" s="34"/>
      <c r="WD81" s="34"/>
      <c r="WE81" s="34"/>
      <c r="WF81" s="34"/>
      <c r="WG81" s="34"/>
      <c r="WH81" s="34"/>
      <c r="WI81" s="34"/>
      <c r="WJ81" s="34"/>
      <c r="WK81" s="34"/>
      <c r="WL81" s="34"/>
      <c r="WM81" s="34"/>
      <c r="WN81" s="34"/>
      <c r="WO81" s="34"/>
      <c r="WP81" s="34"/>
      <c r="WQ81" s="34"/>
      <c r="WR81" s="34"/>
      <c r="WS81" s="34"/>
      <c r="WT81" s="34"/>
      <c r="WU81" s="34"/>
      <c r="WV81" s="34"/>
      <c r="WW81" s="34"/>
      <c r="WX81" s="34"/>
      <c r="WY81" s="34"/>
      <c r="WZ81" s="34"/>
      <c r="XA81" s="34"/>
      <c r="XB81" s="34"/>
      <c r="XC81" s="34"/>
      <c r="XD81" s="34"/>
      <c r="XE81" s="34"/>
      <c r="XF81" s="34"/>
      <c r="XG81" s="34"/>
      <c r="XH81" s="34"/>
      <c r="XI81" s="34"/>
      <c r="XJ81" s="34"/>
      <c r="XK81" s="34"/>
      <c r="XL81" s="34"/>
      <c r="XM81" s="34"/>
      <c r="XN81" s="34"/>
      <c r="XO81" s="34"/>
      <c r="XP81" s="34"/>
      <c r="XQ81" s="34"/>
      <c r="XR81" s="34"/>
      <c r="XS81" s="34"/>
      <c r="XT81" s="34"/>
      <c r="XU81" s="34"/>
      <c r="XV81" s="34"/>
      <c r="XW81" s="34"/>
      <c r="XX81" s="34"/>
      <c r="XY81" s="34"/>
      <c r="XZ81" s="34"/>
      <c r="YA81" s="34"/>
      <c r="YB81" s="34"/>
      <c r="YC81" s="34"/>
      <c r="YD81" s="34"/>
      <c r="YE81" s="34"/>
      <c r="YF81" s="34"/>
      <c r="YG81" s="34"/>
      <c r="YH81" s="34"/>
      <c r="YI81" s="34"/>
      <c r="YJ81" s="34"/>
      <c r="YK81" s="34"/>
      <c r="YL81" s="34"/>
      <c r="YM81" s="34"/>
      <c r="YN81" s="34"/>
      <c r="YO81" s="34"/>
      <c r="YP81" s="34"/>
      <c r="YQ81" s="34"/>
      <c r="YR81" s="34"/>
      <c r="YS81" s="34"/>
      <c r="YT81" s="34"/>
      <c r="YU81" s="34"/>
      <c r="YV81" s="34"/>
      <c r="YW81" s="34"/>
      <c r="YX81" s="34"/>
      <c r="YY81" s="34"/>
      <c r="YZ81" s="34"/>
      <c r="ZA81" s="34"/>
      <c r="ZB81" s="34"/>
      <c r="ZC81" s="34"/>
      <c r="ZD81" s="34"/>
      <c r="ZE81" s="34"/>
      <c r="ZF81" s="34"/>
      <c r="ZG81" s="34"/>
      <c r="ZH81" s="34"/>
      <c r="ZI81" s="34"/>
      <c r="ZJ81" s="34"/>
      <c r="ZK81" s="34"/>
      <c r="ZL81" s="34"/>
      <c r="ZM81" s="34"/>
      <c r="ZN81" s="34"/>
      <c r="ZO81" s="34"/>
      <c r="ZP81" s="34"/>
      <c r="ZQ81" s="34"/>
      <c r="ZR81" s="34"/>
      <c r="ZS81" s="34"/>
      <c r="ZT81" s="34"/>
      <c r="ZU81" s="34"/>
      <c r="ZV81" s="34"/>
      <c r="ZW81" s="34"/>
      <c r="ZX81" s="34"/>
      <c r="ZY81" s="34"/>
      <c r="ZZ81" s="34"/>
      <c r="AAA81" s="34"/>
      <c r="AAB81" s="34"/>
      <c r="AAC81" s="34"/>
      <c r="AAD81" s="34"/>
      <c r="AAE81" s="34"/>
      <c r="AAF81" s="34"/>
      <c r="AAG81" s="34"/>
      <c r="AAH81" s="34"/>
      <c r="AAI81" s="34"/>
      <c r="AAJ81" s="34"/>
      <c r="AAK81" s="34"/>
      <c r="AAL81" s="34"/>
      <c r="AAM81" s="34"/>
      <c r="AAN81" s="34"/>
      <c r="AAO81" s="34"/>
      <c r="AAP81" s="34"/>
      <c r="AAQ81" s="34"/>
      <c r="AAR81" s="34"/>
      <c r="AAS81" s="34"/>
      <c r="AAT81" s="34"/>
      <c r="AAU81" s="34"/>
      <c r="AAV81" s="34"/>
      <c r="AAW81" s="34"/>
      <c r="AAX81" s="34"/>
      <c r="AAY81" s="34"/>
      <c r="AAZ81" s="34"/>
      <c r="ABA81" s="34"/>
      <c r="ABB81" s="34"/>
      <c r="ABC81" s="34"/>
      <c r="ABD81" s="34"/>
      <c r="ABE81" s="34"/>
      <c r="ABF81" s="34"/>
      <c r="ABG81" s="34"/>
      <c r="ABH81" s="34"/>
      <c r="ABI81" s="34"/>
      <c r="ABJ81" s="34"/>
      <c r="ABK81" s="34"/>
      <c r="ABL81" s="34"/>
      <c r="ABM81" s="34"/>
      <c r="ABN81" s="34"/>
      <c r="ABO81" s="34"/>
      <c r="ABP81" s="34"/>
      <c r="ABQ81" s="34"/>
      <c r="ABR81" s="34"/>
      <c r="ABS81" s="34"/>
      <c r="ABT81" s="34"/>
      <c r="ABU81" s="34"/>
      <c r="ABV81" s="34"/>
      <c r="ABW81" s="34"/>
      <c r="ABX81" s="34"/>
      <c r="ABY81" s="34"/>
      <c r="ABZ81" s="34"/>
      <c r="ACA81" s="34"/>
      <c r="ACB81" s="34"/>
      <c r="ACC81" s="34"/>
      <c r="ACD81" s="34"/>
      <c r="ACE81" s="34"/>
      <c r="ACF81" s="34"/>
      <c r="ACG81" s="34"/>
      <c r="ACH81" s="34"/>
      <c r="ACI81" s="34"/>
      <c r="ACJ81" s="34"/>
      <c r="ACK81" s="34"/>
      <c r="ACL81" s="34"/>
      <c r="ACM81" s="34"/>
      <c r="ACN81" s="34"/>
      <c r="ACO81" s="34"/>
      <c r="ACP81" s="34"/>
      <c r="ACQ81" s="34"/>
      <c r="ACR81" s="34"/>
      <c r="ACS81" s="34"/>
      <c r="ACT81" s="34"/>
      <c r="ACU81" s="34"/>
      <c r="ACV81" s="34"/>
      <c r="ACW81" s="34"/>
      <c r="ACX81" s="34"/>
      <c r="ACY81" s="34"/>
      <c r="ACZ81" s="34"/>
      <c r="ADA81" s="34"/>
      <c r="ADB81" s="34"/>
      <c r="ADC81" s="34"/>
      <c r="ADD81" s="34"/>
      <c r="ADE81" s="34"/>
      <c r="ADF81" s="34"/>
      <c r="ADG81" s="34"/>
      <c r="ADH81" s="34"/>
      <c r="ADI81" s="34"/>
      <c r="ADJ81" s="34"/>
      <c r="ADK81" s="34"/>
      <c r="ADL81" s="34"/>
      <c r="ADM81" s="34"/>
      <c r="ADN81" s="34"/>
      <c r="ADO81" s="34"/>
      <c r="ADP81" s="34"/>
      <c r="ADQ81" s="34"/>
      <c r="ADR81" s="34"/>
      <c r="ADS81" s="34"/>
      <c r="ADT81" s="34"/>
      <c r="ADU81" s="34"/>
      <c r="ADV81" s="34"/>
      <c r="ADW81" s="34"/>
      <c r="ADX81" s="34"/>
      <c r="ADY81" s="34"/>
      <c r="ADZ81" s="34"/>
      <c r="AEA81" s="34"/>
      <c r="AEB81" s="34"/>
      <c r="AEC81" s="34"/>
      <c r="AED81" s="34"/>
      <c r="AEE81" s="34"/>
      <c r="AEF81" s="34"/>
      <c r="AEG81" s="34"/>
      <c r="AEH81" s="34"/>
      <c r="AEI81" s="34"/>
      <c r="AEJ81" s="34"/>
      <c r="AEK81" s="34"/>
      <c r="AEL81" s="34"/>
      <c r="AEM81" s="34"/>
      <c r="AEN81" s="34"/>
      <c r="AEO81" s="34"/>
      <c r="AEP81" s="34"/>
      <c r="AEQ81" s="34"/>
      <c r="AER81" s="34"/>
      <c r="AES81" s="34"/>
      <c r="AET81" s="34"/>
      <c r="AEU81" s="34"/>
      <c r="AEV81" s="34"/>
      <c r="AEW81" s="34"/>
      <c r="AEX81" s="34"/>
      <c r="AEY81" s="34"/>
      <c r="AEZ81" s="34"/>
      <c r="AFA81" s="34"/>
      <c r="AFB81" s="34"/>
      <c r="AFC81" s="34"/>
      <c r="AFD81" s="34"/>
      <c r="AFE81" s="34"/>
      <c r="AFF81" s="34"/>
      <c r="AFG81" s="34"/>
      <c r="AFH81" s="34"/>
      <c r="AFI81" s="34"/>
      <c r="AFJ81" s="34"/>
      <c r="AFK81" s="34"/>
      <c r="AFL81" s="34"/>
      <c r="AFM81" s="34"/>
      <c r="AFN81" s="34"/>
      <c r="AFO81" s="34"/>
      <c r="AFP81" s="34"/>
      <c r="AFQ81" s="34"/>
      <c r="AFR81" s="34"/>
      <c r="AFS81" s="34"/>
      <c r="AFT81" s="34"/>
      <c r="AFU81" s="34"/>
      <c r="AFV81" s="34"/>
      <c r="AFW81" s="34"/>
      <c r="AFX81" s="34"/>
      <c r="AFY81" s="34"/>
      <c r="AFZ81" s="34"/>
      <c r="AGA81" s="34"/>
      <c r="AGB81" s="34"/>
      <c r="AGC81" s="34"/>
      <c r="AGD81" s="34"/>
      <c r="AGE81" s="34"/>
      <c r="AGF81" s="34"/>
      <c r="AGG81" s="34"/>
      <c r="AGH81" s="34"/>
      <c r="AGI81" s="34"/>
      <c r="AGJ81" s="34"/>
      <c r="AGK81" s="34"/>
      <c r="AGL81" s="34"/>
      <c r="AGM81" s="34"/>
      <c r="AGN81" s="34"/>
      <c r="AGO81" s="34"/>
      <c r="AGP81" s="34"/>
      <c r="AGQ81" s="34"/>
      <c r="AGR81" s="34"/>
      <c r="AGS81" s="34"/>
      <c r="AGT81" s="34"/>
      <c r="AGU81" s="34"/>
      <c r="AGV81" s="34"/>
      <c r="AGW81" s="34"/>
      <c r="AGX81" s="34"/>
      <c r="AGY81" s="34"/>
      <c r="AGZ81" s="34"/>
      <c r="AHA81" s="34"/>
      <c r="AHB81" s="34"/>
      <c r="AHC81" s="34"/>
      <c r="AHD81" s="34"/>
      <c r="AHE81" s="34"/>
      <c r="AHF81" s="34"/>
      <c r="AHG81" s="34"/>
      <c r="AHH81" s="34"/>
      <c r="AHI81" s="34"/>
      <c r="AHJ81" s="34"/>
      <c r="AHK81" s="34"/>
      <c r="AHL81" s="34"/>
      <c r="AHM81" s="34"/>
      <c r="AHN81" s="34"/>
      <c r="AHO81" s="34"/>
      <c r="AHP81" s="34"/>
      <c r="AHQ81" s="34"/>
      <c r="AHR81" s="34"/>
      <c r="AHS81" s="34"/>
      <c r="AHT81" s="34"/>
      <c r="AHU81" s="34"/>
      <c r="AHV81" s="34"/>
      <c r="AHW81" s="34"/>
      <c r="AHX81" s="34"/>
      <c r="AHY81" s="34"/>
      <c r="AHZ81" s="34"/>
      <c r="AIA81" s="34"/>
      <c r="AIB81" s="34"/>
      <c r="AIC81" s="34"/>
      <c r="AID81" s="34"/>
      <c r="AIE81" s="34"/>
      <c r="AIF81" s="34"/>
      <c r="AIG81" s="34"/>
      <c r="AIH81" s="34"/>
      <c r="AII81" s="34"/>
      <c r="AIJ81" s="34"/>
      <c r="AIK81" s="34"/>
      <c r="AIL81" s="34"/>
      <c r="AIM81" s="34"/>
      <c r="AIN81" s="34"/>
      <c r="AIO81" s="34"/>
      <c r="AIP81" s="34"/>
      <c r="AIQ81" s="34"/>
      <c r="AIR81" s="34"/>
      <c r="AIS81" s="34"/>
      <c r="AIT81" s="34"/>
      <c r="AIU81" s="34"/>
      <c r="AIV81" s="34"/>
      <c r="AIW81" s="34"/>
      <c r="AIX81" s="34"/>
      <c r="AIY81" s="34"/>
      <c r="AIZ81" s="34"/>
      <c r="AJA81" s="34"/>
      <c r="AJB81" s="34"/>
      <c r="AJC81" s="34"/>
      <c r="AJD81" s="34"/>
      <c r="AJE81" s="34"/>
      <c r="AJF81" s="34"/>
      <c r="AJG81" s="34"/>
      <c r="AJH81" s="34"/>
      <c r="AJI81" s="34"/>
      <c r="AJJ81" s="34"/>
      <c r="AJK81" s="34"/>
      <c r="AJL81" s="34"/>
      <c r="AJM81" s="34"/>
      <c r="AJN81" s="34"/>
      <c r="AJO81" s="34"/>
      <c r="AJP81" s="34"/>
      <c r="AJQ81" s="34"/>
      <c r="AJR81" s="34"/>
      <c r="AJS81" s="34"/>
      <c r="AJT81" s="34"/>
      <c r="AJU81" s="34"/>
      <c r="AJV81" s="34"/>
      <c r="AJW81" s="34"/>
      <c r="AJX81" s="34"/>
      <c r="AJY81" s="34"/>
      <c r="AJZ81" s="34"/>
      <c r="AKA81" s="34"/>
      <c r="AKB81" s="34"/>
      <c r="AKC81" s="34"/>
      <c r="AKD81" s="34"/>
      <c r="AKE81" s="34"/>
      <c r="AKF81" s="34"/>
      <c r="AKG81" s="34"/>
      <c r="AKH81" s="34"/>
      <c r="AKI81" s="34"/>
      <c r="AKJ81" s="34"/>
      <c r="AKK81" s="34"/>
      <c r="AKL81" s="34"/>
      <c r="AKM81" s="34"/>
      <c r="AKN81" s="34"/>
      <c r="AKO81" s="34"/>
      <c r="AKP81" s="34"/>
      <c r="AKQ81" s="34"/>
      <c r="AKR81" s="34"/>
      <c r="AKS81" s="34"/>
      <c r="AKT81" s="34"/>
      <c r="AKU81" s="34"/>
      <c r="AKV81" s="34"/>
      <c r="AKW81" s="34"/>
      <c r="AKX81" s="34"/>
      <c r="AKY81" s="34"/>
      <c r="AKZ81" s="34"/>
      <c r="ALA81" s="34"/>
      <c r="ALB81" s="34"/>
      <c r="ALC81" s="34"/>
      <c r="ALD81" s="34"/>
      <c r="ALE81" s="34"/>
      <c r="ALF81" s="34"/>
      <c r="ALG81" s="34"/>
      <c r="ALH81" s="34"/>
      <c r="ALI81" s="34"/>
      <c r="ALJ81" s="34"/>
      <c r="ALK81" s="34"/>
      <c r="ALL81" s="34"/>
      <c r="ALM81" s="34"/>
      <c r="ALN81" s="34"/>
      <c r="ALO81" s="34"/>
      <c r="ALP81" s="34"/>
      <c r="ALQ81" s="34"/>
      <c r="ALR81" s="34"/>
      <c r="ALS81" s="34"/>
      <c r="ALT81" s="34"/>
      <c r="ALU81" s="34"/>
      <c r="ALV81" s="34"/>
      <c r="ALW81" s="34"/>
      <c r="ALX81" s="34"/>
      <c r="ALY81" s="34"/>
      <c r="ALZ81" s="34"/>
      <c r="AMA81" s="34"/>
      <c r="AMB81" s="34"/>
      <c r="AMC81" s="34"/>
      <c r="AMD81" s="34"/>
      <c r="AME81" s="34"/>
      <c r="AMF81" s="34"/>
      <c r="AMG81" s="34"/>
      <c r="AMH81" s="34"/>
      <c r="AMI81" s="34"/>
      <c r="AMJ81" s="34"/>
      <c r="AMK81" s="34"/>
      <c r="AML81" s="34"/>
      <c r="AMM81" s="34"/>
    </row>
    <row r="82" spans="1:1027" s="35" customFormat="1" x14ac:dyDescent="0.2">
      <c r="A82" s="34"/>
      <c r="B82" s="34"/>
      <c r="C82" s="34"/>
      <c r="D82" s="34"/>
      <c r="E82" s="34"/>
      <c r="F82" s="34"/>
      <c r="G82" s="34"/>
      <c r="H82" s="34"/>
      <c r="I82" s="34"/>
      <c r="J82" s="34"/>
      <c r="K82" s="34"/>
      <c r="L82" s="34"/>
      <c r="M82" s="34"/>
      <c r="N82" s="34"/>
      <c r="O82" s="39"/>
      <c r="P82" s="34"/>
      <c r="Q82" s="34"/>
      <c r="R82" s="34"/>
      <c r="S82" s="39"/>
      <c r="T82" s="34"/>
      <c r="U82" s="39"/>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c r="UC82" s="34"/>
      <c r="UD82" s="34"/>
      <c r="UE82" s="34"/>
      <c r="UF82" s="34"/>
      <c r="UG82" s="34"/>
      <c r="UH82" s="34"/>
      <c r="UI82" s="34"/>
      <c r="UJ82" s="34"/>
      <c r="UK82" s="34"/>
      <c r="UL82" s="34"/>
      <c r="UM82" s="34"/>
      <c r="UN82" s="34"/>
      <c r="UO82" s="34"/>
      <c r="UP82" s="34"/>
      <c r="UQ82" s="34"/>
      <c r="UR82" s="34"/>
      <c r="US82" s="34"/>
      <c r="UT82" s="34"/>
      <c r="UU82" s="34"/>
      <c r="UV82" s="34"/>
      <c r="UW82" s="34"/>
      <c r="UX82" s="34"/>
      <c r="UY82" s="34"/>
      <c r="UZ82" s="34"/>
      <c r="VA82" s="34"/>
      <c r="VB82" s="34"/>
      <c r="VC82" s="34"/>
      <c r="VD82" s="34"/>
      <c r="VE82" s="34"/>
      <c r="VF82" s="34"/>
      <c r="VG82" s="34"/>
      <c r="VH82" s="34"/>
      <c r="VI82" s="34"/>
      <c r="VJ82" s="34"/>
      <c r="VK82" s="34"/>
      <c r="VL82" s="34"/>
      <c r="VM82" s="34"/>
      <c r="VN82" s="34"/>
      <c r="VO82" s="34"/>
      <c r="VP82" s="34"/>
      <c r="VQ82" s="34"/>
      <c r="VR82" s="34"/>
      <c r="VS82" s="34"/>
      <c r="VT82" s="34"/>
      <c r="VU82" s="34"/>
      <c r="VV82" s="34"/>
      <c r="VW82" s="34"/>
      <c r="VX82" s="34"/>
      <c r="VY82" s="34"/>
      <c r="VZ82" s="34"/>
      <c r="WA82" s="34"/>
      <c r="WB82" s="34"/>
      <c r="WC82" s="34"/>
      <c r="WD82" s="34"/>
      <c r="WE82" s="34"/>
      <c r="WF82" s="34"/>
      <c r="WG82" s="34"/>
      <c r="WH82" s="34"/>
      <c r="WI82" s="34"/>
      <c r="WJ82" s="34"/>
      <c r="WK82" s="34"/>
      <c r="WL82" s="34"/>
      <c r="WM82" s="34"/>
      <c r="WN82" s="34"/>
      <c r="WO82" s="34"/>
      <c r="WP82" s="34"/>
      <c r="WQ82" s="34"/>
      <c r="WR82" s="34"/>
      <c r="WS82" s="34"/>
      <c r="WT82" s="34"/>
      <c r="WU82" s="34"/>
      <c r="WV82" s="34"/>
      <c r="WW82" s="34"/>
      <c r="WX82" s="34"/>
      <c r="WY82" s="34"/>
      <c r="WZ82" s="34"/>
      <c r="XA82" s="34"/>
      <c r="XB82" s="34"/>
      <c r="XC82" s="34"/>
      <c r="XD82" s="34"/>
      <c r="XE82" s="34"/>
      <c r="XF82" s="34"/>
      <c r="XG82" s="34"/>
      <c r="XH82" s="34"/>
      <c r="XI82" s="34"/>
      <c r="XJ82" s="34"/>
      <c r="XK82" s="34"/>
      <c r="XL82" s="34"/>
      <c r="XM82" s="34"/>
      <c r="XN82" s="34"/>
      <c r="XO82" s="34"/>
      <c r="XP82" s="34"/>
      <c r="XQ82" s="34"/>
      <c r="XR82" s="34"/>
      <c r="XS82" s="34"/>
      <c r="XT82" s="34"/>
      <c r="XU82" s="34"/>
      <c r="XV82" s="34"/>
      <c r="XW82" s="34"/>
      <c r="XX82" s="34"/>
      <c r="XY82" s="34"/>
      <c r="XZ82" s="34"/>
      <c r="YA82" s="34"/>
      <c r="YB82" s="34"/>
      <c r="YC82" s="34"/>
      <c r="YD82" s="34"/>
      <c r="YE82" s="34"/>
      <c r="YF82" s="34"/>
      <c r="YG82" s="34"/>
      <c r="YH82" s="34"/>
      <c r="YI82" s="34"/>
      <c r="YJ82" s="34"/>
      <c r="YK82" s="34"/>
      <c r="YL82" s="34"/>
      <c r="YM82" s="34"/>
      <c r="YN82" s="34"/>
      <c r="YO82" s="34"/>
      <c r="YP82" s="34"/>
      <c r="YQ82" s="34"/>
      <c r="YR82" s="34"/>
      <c r="YS82" s="34"/>
      <c r="YT82" s="34"/>
      <c r="YU82" s="34"/>
      <c r="YV82" s="34"/>
      <c r="YW82" s="34"/>
      <c r="YX82" s="34"/>
      <c r="YY82" s="34"/>
      <c r="YZ82" s="34"/>
      <c r="ZA82" s="34"/>
      <c r="ZB82" s="34"/>
      <c r="ZC82" s="34"/>
      <c r="ZD82" s="34"/>
      <c r="ZE82" s="34"/>
      <c r="ZF82" s="34"/>
      <c r="ZG82" s="34"/>
      <c r="ZH82" s="34"/>
      <c r="ZI82" s="34"/>
      <c r="ZJ82" s="34"/>
      <c r="ZK82" s="34"/>
      <c r="ZL82" s="34"/>
      <c r="ZM82" s="34"/>
      <c r="ZN82" s="34"/>
      <c r="ZO82" s="34"/>
      <c r="ZP82" s="34"/>
      <c r="ZQ82" s="34"/>
      <c r="ZR82" s="34"/>
      <c r="ZS82" s="34"/>
      <c r="ZT82" s="34"/>
      <c r="ZU82" s="34"/>
      <c r="ZV82" s="34"/>
      <c r="ZW82" s="34"/>
      <c r="ZX82" s="34"/>
      <c r="ZY82" s="34"/>
      <c r="ZZ82" s="34"/>
      <c r="AAA82" s="34"/>
      <c r="AAB82" s="34"/>
      <c r="AAC82" s="34"/>
      <c r="AAD82" s="34"/>
      <c r="AAE82" s="34"/>
      <c r="AAF82" s="34"/>
      <c r="AAG82" s="34"/>
      <c r="AAH82" s="34"/>
      <c r="AAI82" s="34"/>
      <c r="AAJ82" s="34"/>
      <c r="AAK82" s="34"/>
      <c r="AAL82" s="34"/>
      <c r="AAM82" s="34"/>
      <c r="AAN82" s="34"/>
      <c r="AAO82" s="34"/>
      <c r="AAP82" s="34"/>
      <c r="AAQ82" s="34"/>
      <c r="AAR82" s="34"/>
      <c r="AAS82" s="34"/>
      <c r="AAT82" s="34"/>
      <c r="AAU82" s="34"/>
      <c r="AAV82" s="34"/>
      <c r="AAW82" s="34"/>
      <c r="AAX82" s="34"/>
      <c r="AAY82" s="34"/>
      <c r="AAZ82" s="34"/>
      <c r="ABA82" s="34"/>
      <c r="ABB82" s="34"/>
      <c r="ABC82" s="34"/>
      <c r="ABD82" s="34"/>
      <c r="ABE82" s="34"/>
      <c r="ABF82" s="34"/>
      <c r="ABG82" s="34"/>
      <c r="ABH82" s="34"/>
      <c r="ABI82" s="34"/>
      <c r="ABJ82" s="34"/>
      <c r="ABK82" s="34"/>
      <c r="ABL82" s="34"/>
      <c r="ABM82" s="34"/>
      <c r="ABN82" s="34"/>
      <c r="ABO82" s="34"/>
      <c r="ABP82" s="34"/>
      <c r="ABQ82" s="34"/>
      <c r="ABR82" s="34"/>
      <c r="ABS82" s="34"/>
      <c r="ABT82" s="34"/>
      <c r="ABU82" s="34"/>
      <c r="ABV82" s="34"/>
      <c r="ABW82" s="34"/>
      <c r="ABX82" s="34"/>
      <c r="ABY82" s="34"/>
      <c r="ABZ82" s="34"/>
      <c r="ACA82" s="34"/>
      <c r="ACB82" s="34"/>
      <c r="ACC82" s="34"/>
      <c r="ACD82" s="34"/>
      <c r="ACE82" s="34"/>
      <c r="ACF82" s="34"/>
      <c r="ACG82" s="34"/>
      <c r="ACH82" s="34"/>
      <c r="ACI82" s="34"/>
      <c r="ACJ82" s="34"/>
      <c r="ACK82" s="34"/>
      <c r="ACL82" s="34"/>
      <c r="ACM82" s="34"/>
      <c r="ACN82" s="34"/>
      <c r="ACO82" s="34"/>
      <c r="ACP82" s="34"/>
      <c r="ACQ82" s="34"/>
      <c r="ACR82" s="34"/>
      <c r="ACS82" s="34"/>
      <c r="ACT82" s="34"/>
      <c r="ACU82" s="34"/>
      <c r="ACV82" s="34"/>
      <c r="ACW82" s="34"/>
      <c r="ACX82" s="34"/>
      <c r="ACY82" s="34"/>
      <c r="ACZ82" s="34"/>
      <c r="ADA82" s="34"/>
      <c r="ADB82" s="34"/>
      <c r="ADC82" s="34"/>
      <c r="ADD82" s="34"/>
      <c r="ADE82" s="34"/>
      <c r="ADF82" s="34"/>
      <c r="ADG82" s="34"/>
      <c r="ADH82" s="34"/>
      <c r="ADI82" s="34"/>
      <c r="ADJ82" s="34"/>
      <c r="ADK82" s="34"/>
      <c r="ADL82" s="34"/>
      <c r="ADM82" s="34"/>
      <c r="ADN82" s="34"/>
      <c r="ADO82" s="34"/>
      <c r="ADP82" s="34"/>
      <c r="ADQ82" s="34"/>
      <c r="ADR82" s="34"/>
      <c r="ADS82" s="34"/>
      <c r="ADT82" s="34"/>
      <c r="ADU82" s="34"/>
      <c r="ADV82" s="34"/>
      <c r="ADW82" s="34"/>
      <c r="ADX82" s="34"/>
      <c r="ADY82" s="34"/>
      <c r="ADZ82" s="34"/>
      <c r="AEA82" s="34"/>
      <c r="AEB82" s="34"/>
      <c r="AEC82" s="34"/>
      <c r="AED82" s="34"/>
      <c r="AEE82" s="34"/>
      <c r="AEF82" s="34"/>
      <c r="AEG82" s="34"/>
      <c r="AEH82" s="34"/>
      <c r="AEI82" s="34"/>
      <c r="AEJ82" s="34"/>
      <c r="AEK82" s="34"/>
      <c r="AEL82" s="34"/>
      <c r="AEM82" s="34"/>
      <c r="AEN82" s="34"/>
      <c r="AEO82" s="34"/>
      <c r="AEP82" s="34"/>
      <c r="AEQ82" s="34"/>
      <c r="AER82" s="34"/>
      <c r="AES82" s="34"/>
      <c r="AET82" s="34"/>
      <c r="AEU82" s="34"/>
      <c r="AEV82" s="34"/>
      <c r="AEW82" s="34"/>
      <c r="AEX82" s="34"/>
      <c r="AEY82" s="34"/>
      <c r="AEZ82" s="34"/>
      <c r="AFA82" s="34"/>
      <c r="AFB82" s="34"/>
      <c r="AFC82" s="34"/>
      <c r="AFD82" s="34"/>
      <c r="AFE82" s="34"/>
      <c r="AFF82" s="34"/>
      <c r="AFG82" s="34"/>
      <c r="AFH82" s="34"/>
      <c r="AFI82" s="34"/>
      <c r="AFJ82" s="34"/>
      <c r="AFK82" s="34"/>
      <c r="AFL82" s="34"/>
      <c r="AFM82" s="34"/>
      <c r="AFN82" s="34"/>
      <c r="AFO82" s="34"/>
      <c r="AFP82" s="34"/>
      <c r="AFQ82" s="34"/>
      <c r="AFR82" s="34"/>
      <c r="AFS82" s="34"/>
      <c r="AFT82" s="34"/>
      <c r="AFU82" s="34"/>
      <c r="AFV82" s="34"/>
      <c r="AFW82" s="34"/>
      <c r="AFX82" s="34"/>
      <c r="AFY82" s="34"/>
      <c r="AFZ82" s="34"/>
      <c r="AGA82" s="34"/>
      <c r="AGB82" s="34"/>
      <c r="AGC82" s="34"/>
      <c r="AGD82" s="34"/>
      <c r="AGE82" s="34"/>
      <c r="AGF82" s="34"/>
      <c r="AGG82" s="34"/>
      <c r="AGH82" s="34"/>
      <c r="AGI82" s="34"/>
      <c r="AGJ82" s="34"/>
      <c r="AGK82" s="34"/>
      <c r="AGL82" s="34"/>
      <c r="AGM82" s="34"/>
      <c r="AGN82" s="34"/>
      <c r="AGO82" s="34"/>
      <c r="AGP82" s="34"/>
      <c r="AGQ82" s="34"/>
      <c r="AGR82" s="34"/>
      <c r="AGS82" s="34"/>
      <c r="AGT82" s="34"/>
      <c r="AGU82" s="34"/>
      <c r="AGV82" s="34"/>
      <c r="AGW82" s="34"/>
      <c r="AGX82" s="34"/>
      <c r="AGY82" s="34"/>
      <c r="AGZ82" s="34"/>
      <c r="AHA82" s="34"/>
      <c r="AHB82" s="34"/>
      <c r="AHC82" s="34"/>
      <c r="AHD82" s="34"/>
      <c r="AHE82" s="34"/>
      <c r="AHF82" s="34"/>
      <c r="AHG82" s="34"/>
      <c r="AHH82" s="34"/>
      <c r="AHI82" s="34"/>
      <c r="AHJ82" s="34"/>
      <c r="AHK82" s="34"/>
      <c r="AHL82" s="34"/>
      <c r="AHM82" s="34"/>
      <c r="AHN82" s="34"/>
      <c r="AHO82" s="34"/>
      <c r="AHP82" s="34"/>
      <c r="AHQ82" s="34"/>
      <c r="AHR82" s="34"/>
      <c r="AHS82" s="34"/>
      <c r="AHT82" s="34"/>
      <c r="AHU82" s="34"/>
      <c r="AHV82" s="34"/>
      <c r="AHW82" s="34"/>
      <c r="AHX82" s="34"/>
      <c r="AHY82" s="34"/>
      <c r="AHZ82" s="34"/>
      <c r="AIA82" s="34"/>
      <c r="AIB82" s="34"/>
      <c r="AIC82" s="34"/>
      <c r="AID82" s="34"/>
      <c r="AIE82" s="34"/>
      <c r="AIF82" s="34"/>
      <c r="AIG82" s="34"/>
      <c r="AIH82" s="34"/>
      <c r="AII82" s="34"/>
      <c r="AIJ82" s="34"/>
      <c r="AIK82" s="34"/>
      <c r="AIL82" s="34"/>
      <c r="AIM82" s="34"/>
      <c r="AIN82" s="34"/>
      <c r="AIO82" s="34"/>
      <c r="AIP82" s="34"/>
      <c r="AIQ82" s="34"/>
      <c r="AIR82" s="34"/>
      <c r="AIS82" s="34"/>
      <c r="AIT82" s="34"/>
      <c r="AIU82" s="34"/>
      <c r="AIV82" s="34"/>
      <c r="AIW82" s="34"/>
      <c r="AIX82" s="34"/>
      <c r="AIY82" s="34"/>
      <c r="AIZ82" s="34"/>
      <c r="AJA82" s="34"/>
      <c r="AJB82" s="34"/>
      <c r="AJC82" s="34"/>
      <c r="AJD82" s="34"/>
      <c r="AJE82" s="34"/>
      <c r="AJF82" s="34"/>
      <c r="AJG82" s="34"/>
      <c r="AJH82" s="34"/>
      <c r="AJI82" s="34"/>
      <c r="AJJ82" s="34"/>
      <c r="AJK82" s="34"/>
      <c r="AJL82" s="34"/>
      <c r="AJM82" s="34"/>
      <c r="AJN82" s="34"/>
      <c r="AJO82" s="34"/>
      <c r="AJP82" s="34"/>
      <c r="AJQ82" s="34"/>
      <c r="AJR82" s="34"/>
      <c r="AJS82" s="34"/>
      <c r="AJT82" s="34"/>
      <c r="AJU82" s="34"/>
      <c r="AJV82" s="34"/>
      <c r="AJW82" s="34"/>
      <c r="AJX82" s="34"/>
      <c r="AJY82" s="34"/>
      <c r="AJZ82" s="34"/>
      <c r="AKA82" s="34"/>
      <c r="AKB82" s="34"/>
      <c r="AKC82" s="34"/>
      <c r="AKD82" s="34"/>
      <c r="AKE82" s="34"/>
      <c r="AKF82" s="34"/>
      <c r="AKG82" s="34"/>
      <c r="AKH82" s="34"/>
      <c r="AKI82" s="34"/>
      <c r="AKJ82" s="34"/>
      <c r="AKK82" s="34"/>
      <c r="AKL82" s="34"/>
      <c r="AKM82" s="34"/>
      <c r="AKN82" s="34"/>
      <c r="AKO82" s="34"/>
      <c r="AKP82" s="34"/>
      <c r="AKQ82" s="34"/>
      <c r="AKR82" s="34"/>
      <c r="AKS82" s="34"/>
      <c r="AKT82" s="34"/>
      <c r="AKU82" s="34"/>
      <c r="AKV82" s="34"/>
      <c r="AKW82" s="34"/>
      <c r="AKX82" s="34"/>
      <c r="AKY82" s="34"/>
      <c r="AKZ82" s="34"/>
      <c r="ALA82" s="34"/>
      <c r="ALB82" s="34"/>
      <c r="ALC82" s="34"/>
      <c r="ALD82" s="34"/>
      <c r="ALE82" s="34"/>
      <c r="ALF82" s="34"/>
      <c r="ALG82" s="34"/>
      <c r="ALH82" s="34"/>
      <c r="ALI82" s="34"/>
      <c r="ALJ82" s="34"/>
      <c r="ALK82" s="34"/>
      <c r="ALL82" s="34"/>
      <c r="ALM82" s="34"/>
      <c r="ALN82" s="34"/>
      <c r="ALO82" s="34"/>
      <c r="ALP82" s="34"/>
      <c r="ALQ82" s="34"/>
      <c r="ALR82" s="34"/>
      <c r="ALS82" s="34"/>
      <c r="ALT82" s="34"/>
      <c r="ALU82" s="34"/>
      <c r="ALV82" s="34"/>
      <c r="ALW82" s="34"/>
      <c r="ALX82" s="34"/>
      <c r="ALY82" s="34"/>
      <c r="ALZ82" s="34"/>
      <c r="AMA82" s="34"/>
      <c r="AMB82" s="34"/>
      <c r="AMC82" s="34"/>
      <c r="AMD82" s="34"/>
      <c r="AME82" s="34"/>
      <c r="AMF82" s="34"/>
      <c r="AMG82" s="34"/>
      <c r="AMH82" s="34"/>
      <c r="AMI82" s="34"/>
      <c r="AMJ82" s="34"/>
      <c r="AMK82" s="34"/>
      <c r="AML82" s="34"/>
      <c r="AMM82" s="34"/>
    </row>
    <row r="83" spans="1:1027" s="35" customFormat="1" x14ac:dyDescent="0.2">
      <c r="A83" s="34"/>
      <c r="B83" s="34"/>
      <c r="C83" s="34"/>
      <c r="D83" s="34"/>
      <c r="E83" s="34"/>
      <c r="F83" s="34"/>
      <c r="G83" s="34"/>
      <c r="H83" s="34"/>
      <c r="I83" s="34"/>
      <c r="J83" s="34"/>
      <c r="K83" s="34"/>
      <c r="L83" s="34"/>
      <c r="M83" s="34"/>
      <c r="N83" s="34"/>
      <c r="O83" s="39"/>
      <c r="P83" s="34"/>
      <c r="Q83" s="34"/>
      <c r="R83" s="34"/>
      <c r="S83" s="39"/>
      <c r="T83" s="34"/>
      <c r="U83" s="39"/>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c r="UC83" s="34"/>
      <c r="UD83" s="34"/>
      <c r="UE83" s="34"/>
      <c r="UF83" s="34"/>
      <c r="UG83" s="34"/>
      <c r="UH83" s="34"/>
      <c r="UI83" s="34"/>
      <c r="UJ83" s="34"/>
      <c r="UK83" s="34"/>
      <c r="UL83" s="34"/>
      <c r="UM83" s="34"/>
      <c r="UN83" s="34"/>
      <c r="UO83" s="34"/>
      <c r="UP83" s="34"/>
      <c r="UQ83" s="34"/>
      <c r="UR83" s="34"/>
      <c r="US83" s="34"/>
      <c r="UT83" s="34"/>
      <c r="UU83" s="34"/>
      <c r="UV83" s="34"/>
      <c r="UW83" s="34"/>
      <c r="UX83" s="34"/>
      <c r="UY83" s="34"/>
      <c r="UZ83" s="34"/>
      <c r="VA83" s="34"/>
      <c r="VB83" s="34"/>
      <c r="VC83" s="34"/>
      <c r="VD83" s="34"/>
      <c r="VE83" s="34"/>
      <c r="VF83" s="34"/>
      <c r="VG83" s="34"/>
      <c r="VH83" s="34"/>
      <c r="VI83" s="34"/>
      <c r="VJ83" s="34"/>
      <c r="VK83" s="34"/>
      <c r="VL83" s="34"/>
      <c r="VM83" s="34"/>
      <c r="VN83" s="34"/>
      <c r="VO83" s="34"/>
      <c r="VP83" s="34"/>
      <c r="VQ83" s="34"/>
      <c r="VR83" s="34"/>
      <c r="VS83" s="34"/>
      <c r="VT83" s="34"/>
      <c r="VU83" s="34"/>
      <c r="VV83" s="34"/>
      <c r="VW83" s="34"/>
      <c r="VX83" s="34"/>
      <c r="VY83" s="34"/>
      <c r="VZ83" s="34"/>
      <c r="WA83" s="34"/>
      <c r="WB83" s="34"/>
      <c r="WC83" s="34"/>
      <c r="WD83" s="34"/>
      <c r="WE83" s="34"/>
      <c r="WF83" s="34"/>
      <c r="WG83" s="34"/>
      <c r="WH83" s="34"/>
      <c r="WI83" s="34"/>
      <c r="WJ83" s="34"/>
      <c r="WK83" s="34"/>
      <c r="WL83" s="34"/>
      <c r="WM83" s="34"/>
      <c r="WN83" s="34"/>
      <c r="WO83" s="34"/>
      <c r="WP83" s="34"/>
      <c r="WQ83" s="34"/>
      <c r="WR83" s="34"/>
      <c r="WS83" s="34"/>
      <c r="WT83" s="34"/>
      <c r="WU83" s="34"/>
      <c r="WV83" s="34"/>
      <c r="WW83" s="34"/>
      <c r="WX83" s="34"/>
      <c r="WY83" s="34"/>
      <c r="WZ83" s="34"/>
      <c r="XA83" s="34"/>
      <c r="XB83" s="34"/>
      <c r="XC83" s="34"/>
      <c r="XD83" s="34"/>
      <c r="XE83" s="34"/>
      <c r="XF83" s="34"/>
      <c r="XG83" s="34"/>
      <c r="XH83" s="34"/>
      <c r="XI83" s="34"/>
      <c r="XJ83" s="34"/>
      <c r="XK83" s="34"/>
      <c r="XL83" s="34"/>
      <c r="XM83" s="34"/>
      <c r="XN83" s="34"/>
      <c r="XO83" s="34"/>
      <c r="XP83" s="34"/>
      <c r="XQ83" s="34"/>
      <c r="XR83" s="34"/>
      <c r="XS83" s="34"/>
      <c r="XT83" s="34"/>
      <c r="XU83" s="34"/>
      <c r="XV83" s="34"/>
      <c r="XW83" s="34"/>
      <c r="XX83" s="34"/>
      <c r="XY83" s="34"/>
      <c r="XZ83" s="34"/>
      <c r="YA83" s="34"/>
      <c r="YB83" s="34"/>
      <c r="YC83" s="34"/>
      <c r="YD83" s="34"/>
      <c r="YE83" s="34"/>
      <c r="YF83" s="34"/>
      <c r="YG83" s="34"/>
      <c r="YH83" s="34"/>
      <c r="YI83" s="34"/>
      <c r="YJ83" s="34"/>
      <c r="YK83" s="34"/>
      <c r="YL83" s="34"/>
      <c r="YM83" s="34"/>
      <c r="YN83" s="34"/>
      <c r="YO83" s="34"/>
      <c r="YP83" s="34"/>
      <c r="YQ83" s="34"/>
      <c r="YR83" s="34"/>
      <c r="YS83" s="34"/>
      <c r="YT83" s="34"/>
      <c r="YU83" s="34"/>
      <c r="YV83" s="34"/>
      <c r="YW83" s="34"/>
      <c r="YX83" s="34"/>
      <c r="YY83" s="34"/>
      <c r="YZ83" s="34"/>
      <c r="ZA83" s="34"/>
      <c r="ZB83" s="34"/>
      <c r="ZC83" s="34"/>
      <c r="ZD83" s="34"/>
      <c r="ZE83" s="34"/>
      <c r="ZF83" s="34"/>
      <c r="ZG83" s="34"/>
      <c r="ZH83" s="34"/>
      <c r="ZI83" s="34"/>
      <c r="ZJ83" s="34"/>
      <c r="ZK83" s="34"/>
      <c r="ZL83" s="34"/>
      <c r="ZM83" s="34"/>
      <c r="ZN83" s="34"/>
      <c r="ZO83" s="34"/>
      <c r="ZP83" s="34"/>
      <c r="ZQ83" s="34"/>
      <c r="ZR83" s="34"/>
      <c r="ZS83" s="34"/>
      <c r="ZT83" s="34"/>
      <c r="ZU83" s="34"/>
      <c r="ZV83" s="34"/>
      <c r="ZW83" s="34"/>
      <c r="ZX83" s="34"/>
      <c r="ZY83" s="34"/>
      <c r="ZZ83" s="34"/>
      <c r="AAA83" s="34"/>
      <c r="AAB83" s="34"/>
      <c r="AAC83" s="34"/>
      <c r="AAD83" s="34"/>
      <c r="AAE83" s="34"/>
      <c r="AAF83" s="34"/>
      <c r="AAG83" s="34"/>
      <c r="AAH83" s="34"/>
      <c r="AAI83" s="34"/>
      <c r="AAJ83" s="34"/>
      <c r="AAK83" s="34"/>
      <c r="AAL83" s="34"/>
      <c r="AAM83" s="34"/>
      <c r="AAN83" s="34"/>
      <c r="AAO83" s="34"/>
      <c r="AAP83" s="34"/>
      <c r="AAQ83" s="34"/>
      <c r="AAR83" s="34"/>
      <c r="AAS83" s="34"/>
      <c r="AAT83" s="34"/>
      <c r="AAU83" s="34"/>
      <c r="AAV83" s="34"/>
      <c r="AAW83" s="34"/>
      <c r="AAX83" s="34"/>
      <c r="AAY83" s="34"/>
      <c r="AAZ83" s="34"/>
      <c r="ABA83" s="34"/>
      <c r="ABB83" s="34"/>
      <c r="ABC83" s="34"/>
      <c r="ABD83" s="34"/>
      <c r="ABE83" s="34"/>
      <c r="ABF83" s="34"/>
      <c r="ABG83" s="34"/>
      <c r="ABH83" s="34"/>
      <c r="ABI83" s="34"/>
      <c r="ABJ83" s="34"/>
      <c r="ABK83" s="34"/>
      <c r="ABL83" s="34"/>
      <c r="ABM83" s="34"/>
      <c r="ABN83" s="34"/>
      <c r="ABO83" s="34"/>
      <c r="ABP83" s="34"/>
      <c r="ABQ83" s="34"/>
      <c r="ABR83" s="34"/>
      <c r="ABS83" s="34"/>
      <c r="ABT83" s="34"/>
      <c r="ABU83" s="34"/>
      <c r="ABV83" s="34"/>
      <c r="ABW83" s="34"/>
      <c r="ABX83" s="34"/>
      <c r="ABY83" s="34"/>
      <c r="ABZ83" s="34"/>
      <c r="ACA83" s="34"/>
      <c r="ACB83" s="34"/>
      <c r="ACC83" s="34"/>
      <c r="ACD83" s="34"/>
      <c r="ACE83" s="34"/>
      <c r="ACF83" s="34"/>
      <c r="ACG83" s="34"/>
      <c r="ACH83" s="34"/>
      <c r="ACI83" s="34"/>
      <c r="ACJ83" s="34"/>
      <c r="ACK83" s="34"/>
      <c r="ACL83" s="34"/>
      <c r="ACM83" s="34"/>
      <c r="ACN83" s="34"/>
      <c r="ACO83" s="34"/>
      <c r="ACP83" s="34"/>
      <c r="ACQ83" s="34"/>
      <c r="ACR83" s="34"/>
      <c r="ACS83" s="34"/>
      <c r="ACT83" s="34"/>
      <c r="ACU83" s="34"/>
      <c r="ACV83" s="34"/>
      <c r="ACW83" s="34"/>
      <c r="ACX83" s="34"/>
      <c r="ACY83" s="34"/>
      <c r="ACZ83" s="34"/>
      <c r="ADA83" s="34"/>
      <c r="ADB83" s="34"/>
      <c r="ADC83" s="34"/>
      <c r="ADD83" s="34"/>
      <c r="ADE83" s="34"/>
      <c r="ADF83" s="34"/>
      <c r="ADG83" s="34"/>
      <c r="ADH83" s="34"/>
      <c r="ADI83" s="34"/>
      <c r="ADJ83" s="34"/>
      <c r="ADK83" s="34"/>
      <c r="ADL83" s="34"/>
      <c r="ADM83" s="34"/>
      <c r="ADN83" s="34"/>
      <c r="ADO83" s="34"/>
      <c r="ADP83" s="34"/>
      <c r="ADQ83" s="34"/>
      <c r="ADR83" s="34"/>
      <c r="ADS83" s="34"/>
      <c r="ADT83" s="34"/>
      <c r="ADU83" s="34"/>
      <c r="ADV83" s="34"/>
      <c r="ADW83" s="34"/>
      <c r="ADX83" s="34"/>
      <c r="ADY83" s="34"/>
      <c r="ADZ83" s="34"/>
      <c r="AEA83" s="34"/>
      <c r="AEB83" s="34"/>
      <c r="AEC83" s="34"/>
      <c r="AED83" s="34"/>
      <c r="AEE83" s="34"/>
      <c r="AEF83" s="34"/>
      <c r="AEG83" s="34"/>
      <c r="AEH83" s="34"/>
      <c r="AEI83" s="34"/>
      <c r="AEJ83" s="34"/>
      <c r="AEK83" s="34"/>
      <c r="AEL83" s="34"/>
      <c r="AEM83" s="34"/>
      <c r="AEN83" s="34"/>
      <c r="AEO83" s="34"/>
      <c r="AEP83" s="34"/>
      <c r="AEQ83" s="34"/>
      <c r="AER83" s="34"/>
      <c r="AES83" s="34"/>
      <c r="AET83" s="34"/>
      <c r="AEU83" s="34"/>
      <c r="AEV83" s="34"/>
      <c r="AEW83" s="34"/>
      <c r="AEX83" s="34"/>
      <c r="AEY83" s="34"/>
      <c r="AEZ83" s="34"/>
      <c r="AFA83" s="34"/>
      <c r="AFB83" s="34"/>
      <c r="AFC83" s="34"/>
      <c r="AFD83" s="34"/>
      <c r="AFE83" s="34"/>
      <c r="AFF83" s="34"/>
      <c r="AFG83" s="34"/>
      <c r="AFH83" s="34"/>
      <c r="AFI83" s="34"/>
      <c r="AFJ83" s="34"/>
      <c r="AFK83" s="34"/>
      <c r="AFL83" s="34"/>
      <c r="AFM83" s="34"/>
      <c r="AFN83" s="34"/>
      <c r="AFO83" s="34"/>
      <c r="AFP83" s="34"/>
      <c r="AFQ83" s="34"/>
      <c r="AFR83" s="34"/>
      <c r="AFS83" s="34"/>
      <c r="AFT83" s="34"/>
      <c r="AFU83" s="34"/>
      <c r="AFV83" s="34"/>
      <c r="AFW83" s="34"/>
      <c r="AFX83" s="34"/>
      <c r="AFY83" s="34"/>
      <c r="AFZ83" s="34"/>
      <c r="AGA83" s="34"/>
      <c r="AGB83" s="34"/>
      <c r="AGC83" s="34"/>
      <c r="AGD83" s="34"/>
      <c r="AGE83" s="34"/>
      <c r="AGF83" s="34"/>
      <c r="AGG83" s="34"/>
      <c r="AGH83" s="34"/>
      <c r="AGI83" s="34"/>
      <c r="AGJ83" s="34"/>
      <c r="AGK83" s="34"/>
      <c r="AGL83" s="34"/>
      <c r="AGM83" s="34"/>
      <c r="AGN83" s="34"/>
      <c r="AGO83" s="34"/>
      <c r="AGP83" s="34"/>
      <c r="AGQ83" s="34"/>
      <c r="AGR83" s="34"/>
      <c r="AGS83" s="34"/>
      <c r="AGT83" s="34"/>
      <c r="AGU83" s="34"/>
      <c r="AGV83" s="34"/>
      <c r="AGW83" s="34"/>
      <c r="AGX83" s="34"/>
      <c r="AGY83" s="34"/>
      <c r="AGZ83" s="34"/>
      <c r="AHA83" s="34"/>
      <c r="AHB83" s="34"/>
      <c r="AHC83" s="34"/>
      <c r="AHD83" s="34"/>
      <c r="AHE83" s="34"/>
      <c r="AHF83" s="34"/>
      <c r="AHG83" s="34"/>
      <c r="AHH83" s="34"/>
      <c r="AHI83" s="34"/>
      <c r="AHJ83" s="34"/>
      <c r="AHK83" s="34"/>
      <c r="AHL83" s="34"/>
      <c r="AHM83" s="34"/>
      <c r="AHN83" s="34"/>
      <c r="AHO83" s="34"/>
      <c r="AHP83" s="34"/>
      <c r="AHQ83" s="34"/>
      <c r="AHR83" s="34"/>
      <c r="AHS83" s="34"/>
      <c r="AHT83" s="34"/>
      <c r="AHU83" s="34"/>
      <c r="AHV83" s="34"/>
      <c r="AHW83" s="34"/>
      <c r="AHX83" s="34"/>
      <c r="AHY83" s="34"/>
      <c r="AHZ83" s="34"/>
      <c r="AIA83" s="34"/>
      <c r="AIB83" s="34"/>
      <c r="AIC83" s="34"/>
      <c r="AID83" s="34"/>
      <c r="AIE83" s="34"/>
      <c r="AIF83" s="34"/>
      <c r="AIG83" s="34"/>
      <c r="AIH83" s="34"/>
      <c r="AII83" s="34"/>
      <c r="AIJ83" s="34"/>
      <c r="AIK83" s="34"/>
      <c r="AIL83" s="34"/>
      <c r="AIM83" s="34"/>
      <c r="AIN83" s="34"/>
      <c r="AIO83" s="34"/>
      <c r="AIP83" s="34"/>
      <c r="AIQ83" s="34"/>
      <c r="AIR83" s="34"/>
      <c r="AIS83" s="34"/>
      <c r="AIT83" s="34"/>
      <c r="AIU83" s="34"/>
      <c r="AIV83" s="34"/>
      <c r="AIW83" s="34"/>
      <c r="AIX83" s="34"/>
      <c r="AIY83" s="34"/>
      <c r="AIZ83" s="34"/>
      <c r="AJA83" s="34"/>
      <c r="AJB83" s="34"/>
      <c r="AJC83" s="34"/>
      <c r="AJD83" s="34"/>
      <c r="AJE83" s="34"/>
      <c r="AJF83" s="34"/>
      <c r="AJG83" s="34"/>
      <c r="AJH83" s="34"/>
      <c r="AJI83" s="34"/>
      <c r="AJJ83" s="34"/>
      <c r="AJK83" s="34"/>
      <c r="AJL83" s="34"/>
      <c r="AJM83" s="34"/>
      <c r="AJN83" s="34"/>
      <c r="AJO83" s="34"/>
      <c r="AJP83" s="34"/>
      <c r="AJQ83" s="34"/>
      <c r="AJR83" s="34"/>
      <c r="AJS83" s="34"/>
      <c r="AJT83" s="34"/>
      <c r="AJU83" s="34"/>
      <c r="AJV83" s="34"/>
      <c r="AJW83" s="34"/>
      <c r="AJX83" s="34"/>
      <c r="AJY83" s="34"/>
      <c r="AJZ83" s="34"/>
      <c r="AKA83" s="34"/>
      <c r="AKB83" s="34"/>
      <c r="AKC83" s="34"/>
      <c r="AKD83" s="34"/>
      <c r="AKE83" s="34"/>
      <c r="AKF83" s="34"/>
      <c r="AKG83" s="34"/>
      <c r="AKH83" s="34"/>
      <c r="AKI83" s="34"/>
      <c r="AKJ83" s="34"/>
      <c r="AKK83" s="34"/>
      <c r="AKL83" s="34"/>
      <c r="AKM83" s="34"/>
      <c r="AKN83" s="34"/>
      <c r="AKO83" s="34"/>
      <c r="AKP83" s="34"/>
      <c r="AKQ83" s="34"/>
      <c r="AKR83" s="34"/>
      <c r="AKS83" s="34"/>
      <c r="AKT83" s="34"/>
      <c r="AKU83" s="34"/>
      <c r="AKV83" s="34"/>
      <c r="AKW83" s="34"/>
      <c r="AKX83" s="34"/>
      <c r="AKY83" s="34"/>
      <c r="AKZ83" s="34"/>
      <c r="ALA83" s="34"/>
      <c r="ALB83" s="34"/>
      <c r="ALC83" s="34"/>
      <c r="ALD83" s="34"/>
      <c r="ALE83" s="34"/>
      <c r="ALF83" s="34"/>
      <c r="ALG83" s="34"/>
      <c r="ALH83" s="34"/>
      <c r="ALI83" s="34"/>
      <c r="ALJ83" s="34"/>
      <c r="ALK83" s="34"/>
      <c r="ALL83" s="34"/>
      <c r="ALM83" s="34"/>
      <c r="ALN83" s="34"/>
      <c r="ALO83" s="34"/>
      <c r="ALP83" s="34"/>
      <c r="ALQ83" s="34"/>
      <c r="ALR83" s="34"/>
      <c r="ALS83" s="34"/>
      <c r="ALT83" s="34"/>
      <c r="ALU83" s="34"/>
      <c r="ALV83" s="34"/>
      <c r="ALW83" s="34"/>
      <c r="ALX83" s="34"/>
      <c r="ALY83" s="34"/>
      <c r="ALZ83" s="34"/>
      <c r="AMA83" s="34"/>
      <c r="AMB83" s="34"/>
      <c r="AMC83" s="34"/>
      <c r="AMD83" s="34"/>
      <c r="AME83" s="34"/>
      <c r="AMF83" s="34"/>
      <c r="AMG83" s="34"/>
      <c r="AMH83" s="34"/>
      <c r="AMI83" s="34"/>
      <c r="AMJ83" s="34"/>
      <c r="AMK83" s="34"/>
      <c r="AML83" s="34"/>
      <c r="AMM83" s="34"/>
    </row>
    <row r="84" spans="1:1027" s="35" customFormat="1" x14ac:dyDescent="0.2">
      <c r="A84" s="34"/>
      <c r="B84" s="34"/>
      <c r="C84" s="34"/>
      <c r="D84" s="34"/>
      <c r="E84" s="34"/>
      <c r="F84" s="34"/>
      <c r="G84" s="34"/>
      <c r="H84" s="34"/>
      <c r="I84" s="34"/>
      <c r="J84" s="34"/>
      <c r="K84" s="34"/>
      <c r="L84" s="34"/>
      <c r="M84" s="34"/>
      <c r="N84" s="34"/>
      <c r="O84" s="39"/>
      <c r="P84" s="34"/>
      <c r="Q84" s="34"/>
      <c r="R84" s="34"/>
      <c r="S84" s="39"/>
      <c r="T84" s="34"/>
      <c r="U84" s="39"/>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c r="OW84" s="34"/>
      <c r="OX84" s="34"/>
      <c r="OY84" s="34"/>
      <c r="OZ84" s="34"/>
      <c r="PA84" s="34"/>
      <c r="PB84" s="34"/>
      <c r="PC84" s="34"/>
      <c r="PD84" s="34"/>
      <c r="PE84" s="34"/>
      <c r="PF84" s="34"/>
      <c r="PG84" s="34"/>
      <c r="PH84" s="34"/>
      <c r="PI84" s="34"/>
      <c r="PJ84" s="34"/>
      <c r="PK84" s="34"/>
      <c r="PL84" s="34"/>
      <c r="PM84" s="34"/>
      <c r="PN84" s="34"/>
      <c r="PO84" s="34"/>
      <c r="PP84" s="34"/>
      <c r="PQ84" s="34"/>
      <c r="PR84" s="34"/>
      <c r="PS84" s="34"/>
      <c r="PT84" s="34"/>
      <c r="PU84" s="34"/>
      <c r="PV84" s="34"/>
      <c r="PW84" s="34"/>
      <c r="PX84" s="34"/>
      <c r="PY84" s="34"/>
      <c r="PZ84" s="34"/>
      <c r="QA84" s="34"/>
      <c r="QB84" s="34"/>
      <c r="QC84" s="34"/>
      <c r="QD84" s="34"/>
      <c r="QE84" s="34"/>
      <c r="QF84" s="34"/>
      <c r="QG84" s="34"/>
      <c r="QH84" s="34"/>
      <c r="QI84" s="34"/>
      <c r="QJ84" s="34"/>
      <c r="QK84" s="34"/>
      <c r="QL84" s="34"/>
      <c r="QM84" s="34"/>
      <c r="QN84" s="34"/>
      <c r="QO84" s="34"/>
      <c r="QP84" s="34"/>
      <c r="QQ84" s="34"/>
      <c r="QR84" s="34"/>
      <c r="QS84" s="34"/>
      <c r="QT84" s="34"/>
      <c r="QU84" s="34"/>
      <c r="QV84" s="34"/>
      <c r="QW84" s="34"/>
      <c r="QX84" s="34"/>
      <c r="QY84" s="34"/>
      <c r="QZ84" s="34"/>
      <c r="RA84" s="34"/>
      <c r="RB84" s="34"/>
      <c r="RC84" s="34"/>
      <c r="RD84" s="34"/>
      <c r="RE84" s="34"/>
      <c r="RF84" s="34"/>
      <c r="RG84" s="34"/>
      <c r="RH84" s="34"/>
      <c r="RI84" s="34"/>
      <c r="RJ84" s="34"/>
      <c r="RK84" s="34"/>
      <c r="RL84" s="34"/>
      <c r="RM84" s="34"/>
      <c r="RN84" s="34"/>
      <c r="RO84" s="34"/>
      <c r="RP84" s="34"/>
      <c r="RQ84" s="34"/>
      <c r="RR84" s="34"/>
      <c r="RS84" s="34"/>
      <c r="RT84" s="34"/>
      <c r="RU84" s="34"/>
      <c r="RV84" s="34"/>
      <c r="RW84" s="34"/>
      <c r="RX84" s="34"/>
      <c r="RY84" s="34"/>
      <c r="RZ84" s="34"/>
      <c r="SA84" s="34"/>
      <c r="SB84" s="34"/>
      <c r="SC84" s="34"/>
      <c r="SD84" s="34"/>
      <c r="SE84" s="34"/>
      <c r="SF84" s="34"/>
      <c r="SG84" s="34"/>
      <c r="SH84" s="34"/>
      <c r="SI84" s="34"/>
      <c r="SJ84" s="34"/>
      <c r="SK84" s="34"/>
      <c r="SL84" s="34"/>
      <c r="SM84" s="34"/>
      <c r="SN84" s="34"/>
      <c r="SO84" s="34"/>
      <c r="SP84" s="34"/>
      <c r="SQ84" s="34"/>
      <c r="SR84" s="34"/>
      <c r="SS84" s="34"/>
      <c r="ST84" s="34"/>
      <c r="SU84" s="34"/>
      <c r="SV84" s="34"/>
      <c r="SW84" s="34"/>
      <c r="SX84" s="34"/>
      <c r="SY84" s="34"/>
      <c r="SZ84" s="34"/>
      <c r="TA84" s="34"/>
      <c r="TB84" s="34"/>
      <c r="TC84" s="34"/>
      <c r="TD84" s="34"/>
      <c r="TE84" s="34"/>
      <c r="TF84" s="34"/>
      <c r="TG84" s="34"/>
      <c r="TH84" s="34"/>
      <c r="TI84" s="34"/>
      <c r="TJ84" s="34"/>
      <c r="TK84" s="34"/>
      <c r="TL84" s="34"/>
      <c r="TM84" s="34"/>
      <c r="TN84" s="34"/>
      <c r="TO84" s="34"/>
      <c r="TP84" s="34"/>
      <c r="TQ84" s="34"/>
      <c r="TR84" s="34"/>
      <c r="TS84" s="34"/>
      <c r="TT84" s="34"/>
      <c r="TU84" s="34"/>
      <c r="TV84" s="34"/>
      <c r="TW84" s="34"/>
      <c r="TX84" s="34"/>
      <c r="TY84" s="34"/>
      <c r="TZ84" s="34"/>
      <c r="UA84" s="34"/>
      <c r="UB84" s="34"/>
      <c r="UC84" s="34"/>
      <c r="UD84" s="34"/>
      <c r="UE84" s="34"/>
      <c r="UF84" s="34"/>
      <c r="UG84" s="34"/>
      <c r="UH84" s="34"/>
      <c r="UI84" s="34"/>
      <c r="UJ84" s="34"/>
      <c r="UK84" s="34"/>
      <c r="UL84" s="34"/>
      <c r="UM84" s="34"/>
      <c r="UN84" s="34"/>
      <c r="UO84" s="34"/>
      <c r="UP84" s="34"/>
      <c r="UQ84" s="34"/>
      <c r="UR84" s="34"/>
      <c r="US84" s="34"/>
      <c r="UT84" s="34"/>
      <c r="UU84" s="34"/>
      <c r="UV84" s="34"/>
      <c r="UW84" s="34"/>
      <c r="UX84" s="34"/>
      <c r="UY84" s="34"/>
      <c r="UZ84" s="34"/>
      <c r="VA84" s="34"/>
      <c r="VB84" s="34"/>
      <c r="VC84" s="34"/>
      <c r="VD84" s="34"/>
      <c r="VE84" s="34"/>
      <c r="VF84" s="34"/>
      <c r="VG84" s="34"/>
      <c r="VH84" s="34"/>
      <c r="VI84" s="34"/>
      <c r="VJ84" s="34"/>
      <c r="VK84" s="34"/>
      <c r="VL84" s="34"/>
      <c r="VM84" s="34"/>
      <c r="VN84" s="34"/>
      <c r="VO84" s="34"/>
      <c r="VP84" s="34"/>
      <c r="VQ84" s="34"/>
      <c r="VR84" s="34"/>
      <c r="VS84" s="34"/>
      <c r="VT84" s="34"/>
      <c r="VU84" s="34"/>
      <c r="VV84" s="34"/>
      <c r="VW84" s="34"/>
      <c r="VX84" s="34"/>
      <c r="VY84" s="34"/>
      <c r="VZ84" s="34"/>
      <c r="WA84" s="34"/>
      <c r="WB84" s="34"/>
      <c r="WC84" s="34"/>
      <c r="WD84" s="34"/>
      <c r="WE84" s="34"/>
      <c r="WF84" s="34"/>
      <c r="WG84" s="34"/>
      <c r="WH84" s="34"/>
      <c r="WI84" s="34"/>
      <c r="WJ84" s="34"/>
      <c r="WK84" s="34"/>
      <c r="WL84" s="34"/>
      <c r="WM84" s="34"/>
      <c r="WN84" s="34"/>
      <c r="WO84" s="34"/>
      <c r="WP84" s="34"/>
      <c r="WQ84" s="34"/>
      <c r="WR84" s="34"/>
      <c r="WS84" s="34"/>
      <c r="WT84" s="34"/>
      <c r="WU84" s="34"/>
      <c r="WV84" s="34"/>
      <c r="WW84" s="34"/>
      <c r="WX84" s="34"/>
      <c r="WY84" s="34"/>
      <c r="WZ84" s="34"/>
      <c r="XA84" s="34"/>
      <c r="XB84" s="34"/>
      <c r="XC84" s="34"/>
      <c r="XD84" s="34"/>
      <c r="XE84" s="34"/>
      <c r="XF84" s="34"/>
      <c r="XG84" s="34"/>
      <c r="XH84" s="34"/>
      <c r="XI84" s="34"/>
      <c r="XJ84" s="34"/>
      <c r="XK84" s="34"/>
      <c r="XL84" s="34"/>
      <c r="XM84" s="34"/>
      <c r="XN84" s="34"/>
      <c r="XO84" s="34"/>
      <c r="XP84" s="34"/>
      <c r="XQ84" s="34"/>
      <c r="XR84" s="34"/>
      <c r="XS84" s="34"/>
      <c r="XT84" s="34"/>
      <c r="XU84" s="34"/>
      <c r="XV84" s="34"/>
      <c r="XW84" s="34"/>
      <c r="XX84" s="34"/>
      <c r="XY84" s="34"/>
      <c r="XZ84" s="34"/>
      <c r="YA84" s="34"/>
      <c r="YB84" s="34"/>
      <c r="YC84" s="34"/>
      <c r="YD84" s="34"/>
      <c r="YE84" s="34"/>
      <c r="YF84" s="34"/>
      <c r="YG84" s="34"/>
      <c r="YH84" s="34"/>
      <c r="YI84" s="34"/>
      <c r="YJ84" s="34"/>
      <c r="YK84" s="34"/>
      <c r="YL84" s="34"/>
      <c r="YM84" s="34"/>
      <c r="YN84" s="34"/>
      <c r="YO84" s="34"/>
      <c r="YP84" s="34"/>
      <c r="YQ84" s="34"/>
      <c r="YR84" s="34"/>
      <c r="YS84" s="34"/>
      <c r="YT84" s="34"/>
      <c r="YU84" s="34"/>
      <c r="YV84" s="34"/>
      <c r="YW84" s="34"/>
      <c r="YX84" s="34"/>
      <c r="YY84" s="34"/>
      <c r="YZ84" s="34"/>
      <c r="ZA84" s="34"/>
      <c r="ZB84" s="34"/>
      <c r="ZC84" s="34"/>
      <c r="ZD84" s="34"/>
      <c r="ZE84" s="34"/>
      <c r="ZF84" s="34"/>
      <c r="ZG84" s="34"/>
      <c r="ZH84" s="34"/>
      <c r="ZI84" s="34"/>
      <c r="ZJ84" s="34"/>
      <c r="ZK84" s="34"/>
      <c r="ZL84" s="34"/>
      <c r="ZM84" s="34"/>
      <c r="ZN84" s="34"/>
      <c r="ZO84" s="34"/>
      <c r="ZP84" s="34"/>
      <c r="ZQ84" s="34"/>
      <c r="ZR84" s="34"/>
      <c r="ZS84" s="34"/>
      <c r="ZT84" s="34"/>
      <c r="ZU84" s="34"/>
      <c r="ZV84" s="34"/>
      <c r="ZW84" s="34"/>
      <c r="ZX84" s="34"/>
      <c r="ZY84" s="34"/>
      <c r="ZZ84" s="34"/>
      <c r="AAA84" s="34"/>
      <c r="AAB84" s="34"/>
      <c r="AAC84" s="34"/>
      <c r="AAD84" s="34"/>
      <c r="AAE84" s="34"/>
      <c r="AAF84" s="34"/>
      <c r="AAG84" s="34"/>
      <c r="AAH84" s="34"/>
      <c r="AAI84" s="34"/>
      <c r="AAJ84" s="34"/>
      <c r="AAK84" s="34"/>
      <c r="AAL84" s="34"/>
      <c r="AAM84" s="34"/>
      <c r="AAN84" s="34"/>
      <c r="AAO84" s="34"/>
      <c r="AAP84" s="34"/>
      <c r="AAQ84" s="34"/>
      <c r="AAR84" s="34"/>
      <c r="AAS84" s="34"/>
      <c r="AAT84" s="34"/>
      <c r="AAU84" s="34"/>
      <c r="AAV84" s="34"/>
      <c r="AAW84" s="34"/>
      <c r="AAX84" s="34"/>
      <c r="AAY84" s="34"/>
      <c r="AAZ84" s="34"/>
      <c r="ABA84" s="34"/>
      <c r="ABB84" s="34"/>
      <c r="ABC84" s="34"/>
      <c r="ABD84" s="34"/>
      <c r="ABE84" s="34"/>
      <c r="ABF84" s="34"/>
      <c r="ABG84" s="34"/>
      <c r="ABH84" s="34"/>
      <c r="ABI84" s="34"/>
      <c r="ABJ84" s="34"/>
      <c r="ABK84" s="34"/>
      <c r="ABL84" s="34"/>
      <c r="ABM84" s="34"/>
      <c r="ABN84" s="34"/>
      <c r="ABO84" s="34"/>
      <c r="ABP84" s="34"/>
      <c r="ABQ84" s="34"/>
      <c r="ABR84" s="34"/>
      <c r="ABS84" s="34"/>
      <c r="ABT84" s="34"/>
      <c r="ABU84" s="34"/>
      <c r="ABV84" s="34"/>
      <c r="ABW84" s="34"/>
      <c r="ABX84" s="34"/>
      <c r="ABY84" s="34"/>
      <c r="ABZ84" s="34"/>
      <c r="ACA84" s="34"/>
      <c r="ACB84" s="34"/>
      <c r="ACC84" s="34"/>
      <c r="ACD84" s="34"/>
      <c r="ACE84" s="34"/>
      <c r="ACF84" s="34"/>
      <c r="ACG84" s="34"/>
      <c r="ACH84" s="34"/>
      <c r="ACI84" s="34"/>
      <c r="ACJ84" s="34"/>
      <c r="ACK84" s="34"/>
      <c r="ACL84" s="34"/>
      <c r="ACM84" s="34"/>
      <c r="ACN84" s="34"/>
      <c r="ACO84" s="34"/>
      <c r="ACP84" s="34"/>
      <c r="ACQ84" s="34"/>
      <c r="ACR84" s="34"/>
      <c r="ACS84" s="34"/>
      <c r="ACT84" s="34"/>
      <c r="ACU84" s="34"/>
      <c r="ACV84" s="34"/>
      <c r="ACW84" s="34"/>
      <c r="ACX84" s="34"/>
      <c r="ACY84" s="34"/>
      <c r="ACZ84" s="34"/>
      <c r="ADA84" s="34"/>
      <c r="ADB84" s="34"/>
      <c r="ADC84" s="34"/>
      <c r="ADD84" s="34"/>
      <c r="ADE84" s="34"/>
      <c r="ADF84" s="34"/>
      <c r="ADG84" s="34"/>
      <c r="ADH84" s="34"/>
      <c r="ADI84" s="34"/>
      <c r="ADJ84" s="34"/>
      <c r="ADK84" s="34"/>
      <c r="ADL84" s="34"/>
      <c r="ADM84" s="34"/>
      <c r="ADN84" s="34"/>
      <c r="ADO84" s="34"/>
      <c r="ADP84" s="34"/>
      <c r="ADQ84" s="34"/>
      <c r="ADR84" s="34"/>
      <c r="ADS84" s="34"/>
      <c r="ADT84" s="34"/>
      <c r="ADU84" s="34"/>
      <c r="ADV84" s="34"/>
      <c r="ADW84" s="34"/>
      <c r="ADX84" s="34"/>
      <c r="ADY84" s="34"/>
      <c r="ADZ84" s="34"/>
      <c r="AEA84" s="34"/>
      <c r="AEB84" s="34"/>
      <c r="AEC84" s="34"/>
      <c r="AED84" s="34"/>
      <c r="AEE84" s="34"/>
      <c r="AEF84" s="34"/>
      <c r="AEG84" s="34"/>
      <c r="AEH84" s="34"/>
      <c r="AEI84" s="34"/>
      <c r="AEJ84" s="34"/>
      <c r="AEK84" s="34"/>
      <c r="AEL84" s="34"/>
      <c r="AEM84" s="34"/>
      <c r="AEN84" s="34"/>
      <c r="AEO84" s="34"/>
      <c r="AEP84" s="34"/>
      <c r="AEQ84" s="34"/>
      <c r="AER84" s="34"/>
      <c r="AES84" s="34"/>
      <c r="AET84" s="34"/>
      <c r="AEU84" s="34"/>
      <c r="AEV84" s="34"/>
      <c r="AEW84" s="34"/>
      <c r="AEX84" s="34"/>
      <c r="AEY84" s="34"/>
      <c r="AEZ84" s="34"/>
      <c r="AFA84" s="34"/>
      <c r="AFB84" s="34"/>
      <c r="AFC84" s="34"/>
      <c r="AFD84" s="34"/>
      <c r="AFE84" s="34"/>
      <c r="AFF84" s="34"/>
      <c r="AFG84" s="34"/>
      <c r="AFH84" s="34"/>
      <c r="AFI84" s="34"/>
      <c r="AFJ84" s="34"/>
      <c r="AFK84" s="34"/>
      <c r="AFL84" s="34"/>
      <c r="AFM84" s="34"/>
      <c r="AFN84" s="34"/>
      <c r="AFO84" s="34"/>
      <c r="AFP84" s="34"/>
      <c r="AFQ84" s="34"/>
      <c r="AFR84" s="34"/>
      <c r="AFS84" s="34"/>
      <c r="AFT84" s="34"/>
      <c r="AFU84" s="34"/>
      <c r="AFV84" s="34"/>
      <c r="AFW84" s="34"/>
      <c r="AFX84" s="34"/>
      <c r="AFY84" s="34"/>
      <c r="AFZ84" s="34"/>
      <c r="AGA84" s="34"/>
      <c r="AGB84" s="34"/>
      <c r="AGC84" s="34"/>
      <c r="AGD84" s="34"/>
      <c r="AGE84" s="34"/>
      <c r="AGF84" s="34"/>
      <c r="AGG84" s="34"/>
      <c r="AGH84" s="34"/>
      <c r="AGI84" s="34"/>
      <c r="AGJ84" s="34"/>
      <c r="AGK84" s="34"/>
      <c r="AGL84" s="34"/>
      <c r="AGM84" s="34"/>
      <c r="AGN84" s="34"/>
      <c r="AGO84" s="34"/>
      <c r="AGP84" s="34"/>
      <c r="AGQ84" s="34"/>
      <c r="AGR84" s="34"/>
      <c r="AGS84" s="34"/>
      <c r="AGT84" s="34"/>
      <c r="AGU84" s="34"/>
      <c r="AGV84" s="34"/>
      <c r="AGW84" s="34"/>
      <c r="AGX84" s="34"/>
      <c r="AGY84" s="34"/>
      <c r="AGZ84" s="34"/>
      <c r="AHA84" s="34"/>
      <c r="AHB84" s="34"/>
      <c r="AHC84" s="34"/>
      <c r="AHD84" s="34"/>
      <c r="AHE84" s="34"/>
      <c r="AHF84" s="34"/>
      <c r="AHG84" s="34"/>
      <c r="AHH84" s="34"/>
      <c r="AHI84" s="34"/>
      <c r="AHJ84" s="34"/>
      <c r="AHK84" s="34"/>
      <c r="AHL84" s="34"/>
      <c r="AHM84" s="34"/>
      <c r="AHN84" s="34"/>
      <c r="AHO84" s="34"/>
      <c r="AHP84" s="34"/>
      <c r="AHQ84" s="34"/>
      <c r="AHR84" s="34"/>
      <c r="AHS84" s="34"/>
      <c r="AHT84" s="34"/>
      <c r="AHU84" s="34"/>
      <c r="AHV84" s="34"/>
      <c r="AHW84" s="34"/>
      <c r="AHX84" s="34"/>
      <c r="AHY84" s="34"/>
      <c r="AHZ84" s="34"/>
      <c r="AIA84" s="34"/>
      <c r="AIB84" s="34"/>
      <c r="AIC84" s="34"/>
      <c r="AID84" s="34"/>
      <c r="AIE84" s="34"/>
      <c r="AIF84" s="34"/>
      <c r="AIG84" s="34"/>
      <c r="AIH84" s="34"/>
      <c r="AII84" s="34"/>
      <c r="AIJ84" s="34"/>
      <c r="AIK84" s="34"/>
      <c r="AIL84" s="34"/>
      <c r="AIM84" s="34"/>
      <c r="AIN84" s="34"/>
      <c r="AIO84" s="34"/>
      <c r="AIP84" s="34"/>
      <c r="AIQ84" s="34"/>
      <c r="AIR84" s="34"/>
      <c r="AIS84" s="34"/>
      <c r="AIT84" s="34"/>
      <c r="AIU84" s="34"/>
      <c r="AIV84" s="34"/>
      <c r="AIW84" s="34"/>
      <c r="AIX84" s="34"/>
      <c r="AIY84" s="34"/>
      <c r="AIZ84" s="34"/>
      <c r="AJA84" s="34"/>
      <c r="AJB84" s="34"/>
      <c r="AJC84" s="34"/>
      <c r="AJD84" s="34"/>
      <c r="AJE84" s="34"/>
      <c r="AJF84" s="34"/>
      <c r="AJG84" s="34"/>
      <c r="AJH84" s="34"/>
      <c r="AJI84" s="34"/>
      <c r="AJJ84" s="34"/>
      <c r="AJK84" s="34"/>
      <c r="AJL84" s="34"/>
      <c r="AJM84" s="34"/>
      <c r="AJN84" s="34"/>
      <c r="AJO84" s="34"/>
      <c r="AJP84" s="34"/>
      <c r="AJQ84" s="34"/>
      <c r="AJR84" s="34"/>
      <c r="AJS84" s="34"/>
      <c r="AJT84" s="34"/>
      <c r="AJU84" s="34"/>
      <c r="AJV84" s="34"/>
      <c r="AJW84" s="34"/>
      <c r="AJX84" s="34"/>
      <c r="AJY84" s="34"/>
      <c r="AJZ84" s="34"/>
      <c r="AKA84" s="34"/>
      <c r="AKB84" s="34"/>
      <c r="AKC84" s="34"/>
      <c r="AKD84" s="34"/>
      <c r="AKE84" s="34"/>
      <c r="AKF84" s="34"/>
      <c r="AKG84" s="34"/>
      <c r="AKH84" s="34"/>
      <c r="AKI84" s="34"/>
      <c r="AKJ84" s="34"/>
      <c r="AKK84" s="34"/>
      <c r="AKL84" s="34"/>
      <c r="AKM84" s="34"/>
      <c r="AKN84" s="34"/>
      <c r="AKO84" s="34"/>
      <c r="AKP84" s="34"/>
      <c r="AKQ84" s="34"/>
      <c r="AKR84" s="34"/>
      <c r="AKS84" s="34"/>
      <c r="AKT84" s="34"/>
      <c r="AKU84" s="34"/>
      <c r="AKV84" s="34"/>
      <c r="AKW84" s="34"/>
      <c r="AKX84" s="34"/>
      <c r="AKY84" s="34"/>
      <c r="AKZ84" s="34"/>
      <c r="ALA84" s="34"/>
      <c r="ALB84" s="34"/>
      <c r="ALC84" s="34"/>
      <c r="ALD84" s="34"/>
      <c r="ALE84" s="34"/>
      <c r="ALF84" s="34"/>
      <c r="ALG84" s="34"/>
      <c r="ALH84" s="34"/>
      <c r="ALI84" s="34"/>
      <c r="ALJ84" s="34"/>
      <c r="ALK84" s="34"/>
      <c r="ALL84" s="34"/>
      <c r="ALM84" s="34"/>
      <c r="ALN84" s="34"/>
      <c r="ALO84" s="34"/>
      <c r="ALP84" s="34"/>
      <c r="ALQ84" s="34"/>
      <c r="ALR84" s="34"/>
      <c r="ALS84" s="34"/>
      <c r="ALT84" s="34"/>
      <c r="ALU84" s="34"/>
      <c r="ALV84" s="34"/>
      <c r="ALW84" s="34"/>
      <c r="ALX84" s="34"/>
      <c r="ALY84" s="34"/>
      <c r="ALZ84" s="34"/>
      <c r="AMA84" s="34"/>
      <c r="AMB84" s="34"/>
      <c r="AMC84" s="34"/>
      <c r="AMD84" s="34"/>
      <c r="AME84" s="34"/>
      <c r="AMF84" s="34"/>
      <c r="AMG84" s="34"/>
      <c r="AMH84" s="34"/>
      <c r="AMI84" s="34"/>
      <c r="AMJ84" s="34"/>
      <c r="AMK84" s="34"/>
      <c r="AML84" s="34"/>
      <c r="AMM84" s="34"/>
    </row>
    <row r="85" spans="1:1027" s="35" customFormat="1" x14ac:dyDescent="0.2">
      <c r="A85" s="34"/>
      <c r="B85" s="34"/>
      <c r="C85" s="34"/>
      <c r="D85" s="34"/>
      <c r="E85" s="34"/>
      <c r="F85" s="34"/>
      <c r="G85" s="34"/>
      <c r="H85" s="34"/>
      <c r="I85" s="34"/>
      <c r="J85" s="34"/>
      <c r="K85" s="34"/>
      <c r="L85" s="34"/>
      <c r="M85" s="34"/>
      <c r="N85" s="34"/>
      <c r="O85" s="39"/>
      <c r="P85" s="34"/>
      <c r="Q85" s="34"/>
      <c r="R85" s="34"/>
      <c r="S85" s="39"/>
      <c r="T85" s="34"/>
      <c r="U85" s="39"/>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c r="ADN85" s="34"/>
      <c r="ADO85" s="34"/>
      <c r="ADP85" s="34"/>
      <c r="ADQ85" s="34"/>
      <c r="ADR85" s="34"/>
      <c r="ADS85" s="34"/>
      <c r="ADT85" s="34"/>
      <c r="ADU85" s="34"/>
      <c r="ADV85" s="34"/>
      <c r="ADW85" s="34"/>
      <c r="ADX85" s="34"/>
      <c r="ADY85" s="34"/>
      <c r="ADZ85" s="34"/>
      <c r="AEA85" s="34"/>
      <c r="AEB85" s="34"/>
      <c r="AEC85" s="34"/>
      <c r="AED85" s="34"/>
      <c r="AEE85" s="34"/>
      <c r="AEF85" s="34"/>
      <c r="AEG85" s="34"/>
      <c r="AEH85" s="34"/>
      <c r="AEI85" s="34"/>
      <c r="AEJ85" s="34"/>
      <c r="AEK85" s="34"/>
      <c r="AEL85" s="34"/>
      <c r="AEM85" s="34"/>
      <c r="AEN85" s="34"/>
      <c r="AEO85" s="34"/>
      <c r="AEP85" s="34"/>
      <c r="AEQ85" s="34"/>
      <c r="AER85" s="34"/>
      <c r="AES85" s="34"/>
      <c r="AET85" s="34"/>
      <c r="AEU85" s="34"/>
      <c r="AEV85" s="34"/>
      <c r="AEW85" s="34"/>
      <c r="AEX85" s="34"/>
      <c r="AEY85" s="34"/>
      <c r="AEZ85" s="34"/>
      <c r="AFA85" s="34"/>
      <c r="AFB85" s="34"/>
      <c r="AFC85" s="34"/>
      <c r="AFD85" s="34"/>
      <c r="AFE85" s="34"/>
      <c r="AFF85" s="34"/>
      <c r="AFG85" s="34"/>
      <c r="AFH85" s="34"/>
      <c r="AFI85" s="34"/>
      <c r="AFJ85" s="34"/>
      <c r="AFK85" s="34"/>
      <c r="AFL85" s="34"/>
      <c r="AFM85" s="34"/>
      <c r="AFN85" s="34"/>
      <c r="AFO85" s="34"/>
      <c r="AFP85" s="34"/>
      <c r="AFQ85" s="34"/>
      <c r="AFR85" s="34"/>
      <c r="AFS85" s="34"/>
      <c r="AFT85" s="34"/>
      <c r="AFU85" s="34"/>
      <c r="AFV85" s="34"/>
      <c r="AFW85" s="34"/>
      <c r="AFX85" s="34"/>
      <c r="AFY85" s="34"/>
      <c r="AFZ85" s="34"/>
      <c r="AGA85" s="34"/>
      <c r="AGB85" s="34"/>
      <c r="AGC85" s="34"/>
      <c r="AGD85" s="34"/>
      <c r="AGE85" s="34"/>
      <c r="AGF85" s="34"/>
      <c r="AGG85" s="34"/>
      <c r="AGH85" s="34"/>
      <c r="AGI85" s="34"/>
      <c r="AGJ85" s="34"/>
      <c r="AGK85" s="34"/>
      <c r="AGL85" s="34"/>
      <c r="AGM85" s="34"/>
      <c r="AGN85" s="34"/>
      <c r="AGO85" s="34"/>
      <c r="AGP85" s="34"/>
      <c r="AGQ85" s="34"/>
      <c r="AGR85" s="34"/>
      <c r="AGS85" s="34"/>
      <c r="AGT85" s="34"/>
      <c r="AGU85" s="34"/>
      <c r="AGV85" s="34"/>
      <c r="AGW85" s="34"/>
      <c r="AGX85" s="34"/>
      <c r="AGY85" s="34"/>
      <c r="AGZ85" s="34"/>
      <c r="AHA85" s="34"/>
      <c r="AHB85" s="34"/>
      <c r="AHC85" s="34"/>
      <c r="AHD85" s="34"/>
      <c r="AHE85" s="34"/>
      <c r="AHF85" s="34"/>
      <c r="AHG85" s="34"/>
      <c r="AHH85" s="34"/>
      <c r="AHI85" s="34"/>
      <c r="AHJ85" s="34"/>
      <c r="AHK85" s="34"/>
      <c r="AHL85" s="34"/>
      <c r="AHM85" s="34"/>
      <c r="AHN85" s="34"/>
      <c r="AHO85" s="34"/>
      <c r="AHP85" s="34"/>
      <c r="AHQ85" s="34"/>
      <c r="AHR85" s="34"/>
      <c r="AHS85" s="34"/>
      <c r="AHT85" s="34"/>
      <c r="AHU85" s="34"/>
      <c r="AHV85" s="34"/>
      <c r="AHW85" s="34"/>
      <c r="AHX85" s="34"/>
      <c r="AHY85" s="34"/>
      <c r="AHZ85" s="34"/>
      <c r="AIA85" s="34"/>
      <c r="AIB85" s="34"/>
      <c r="AIC85" s="34"/>
      <c r="AID85" s="34"/>
      <c r="AIE85" s="34"/>
      <c r="AIF85" s="34"/>
      <c r="AIG85" s="34"/>
      <c r="AIH85" s="34"/>
      <c r="AII85" s="34"/>
      <c r="AIJ85" s="34"/>
      <c r="AIK85" s="34"/>
      <c r="AIL85" s="34"/>
      <c r="AIM85" s="34"/>
      <c r="AIN85" s="34"/>
      <c r="AIO85" s="34"/>
      <c r="AIP85" s="34"/>
      <c r="AIQ85" s="34"/>
      <c r="AIR85" s="34"/>
      <c r="AIS85" s="34"/>
      <c r="AIT85" s="34"/>
      <c r="AIU85" s="34"/>
      <c r="AIV85" s="34"/>
      <c r="AIW85" s="34"/>
      <c r="AIX85" s="34"/>
      <c r="AIY85" s="34"/>
      <c r="AIZ85" s="34"/>
      <c r="AJA85" s="34"/>
      <c r="AJB85" s="34"/>
      <c r="AJC85" s="34"/>
      <c r="AJD85" s="34"/>
      <c r="AJE85" s="34"/>
      <c r="AJF85" s="34"/>
      <c r="AJG85" s="34"/>
      <c r="AJH85" s="34"/>
      <c r="AJI85" s="34"/>
      <c r="AJJ85" s="34"/>
      <c r="AJK85" s="34"/>
      <c r="AJL85" s="34"/>
      <c r="AJM85" s="34"/>
      <c r="AJN85" s="34"/>
      <c r="AJO85" s="34"/>
      <c r="AJP85" s="34"/>
      <c r="AJQ85" s="34"/>
      <c r="AJR85" s="34"/>
      <c r="AJS85" s="34"/>
      <c r="AJT85" s="34"/>
      <c r="AJU85" s="34"/>
      <c r="AJV85" s="34"/>
      <c r="AJW85" s="34"/>
      <c r="AJX85" s="34"/>
      <c r="AJY85" s="34"/>
      <c r="AJZ85" s="34"/>
      <c r="AKA85" s="34"/>
      <c r="AKB85" s="34"/>
      <c r="AKC85" s="34"/>
      <c r="AKD85" s="34"/>
      <c r="AKE85" s="34"/>
      <c r="AKF85" s="34"/>
      <c r="AKG85" s="34"/>
      <c r="AKH85" s="34"/>
      <c r="AKI85" s="34"/>
      <c r="AKJ85" s="34"/>
      <c r="AKK85" s="34"/>
      <c r="AKL85" s="34"/>
      <c r="AKM85" s="34"/>
      <c r="AKN85" s="34"/>
      <c r="AKO85" s="34"/>
      <c r="AKP85" s="34"/>
      <c r="AKQ85" s="34"/>
      <c r="AKR85" s="34"/>
      <c r="AKS85" s="34"/>
      <c r="AKT85" s="34"/>
      <c r="AKU85" s="34"/>
      <c r="AKV85" s="34"/>
      <c r="AKW85" s="34"/>
      <c r="AKX85" s="34"/>
      <c r="AKY85" s="34"/>
      <c r="AKZ85" s="34"/>
      <c r="ALA85" s="34"/>
      <c r="ALB85" s="34"/>
      <c r="ALC85" s="34"/>
      <c r="ALD85" s="34"/>
      <c r="ALE85" s="34"/>
      <c r="ALF85" s="34"/>
      <c r="ALG85" s="34"/>
      <c r="ALH85" s="34"/>
      <c r="ALI85" s="34"/>
      <c r="ALJ85" s="34"/>
      <c r="ALK85" s="34"/>
      <c r="ALL85" s="34"/>
      <c r="ALM85" s="34"/>
      <c r="ALN85" s="34"/>
      <c r="ALO85" s="34"/>
      <c r="ALP85" s="34"/>
      <c r="ALQ85" s="34"/>
      <c r="ALR85" s="34"/>
      <c r="ALS85" s="34"/>
      <c r="ALT85" s="34"/>
      <c r="ALU85" s="34"/>
      <c r="ALV85" s="34"/>
      <c r="ALW85" s="34"/>
      <c r="ALX85" s="34"/>
      <c r="ALY85" s="34"/>
      <c r="ALZ85" s="34"/>
      <c r="AMA85" s="34"/>
      <c r="AMB85" s="34"/>
      <c r="AMC85" s="34"/>
      <c r="AMD85" s="34"/>
      <c r="AME85" s="34"/>
      <c r="AMF85" s="34"/>
      <c r="AMG85" s="34"/>
      <c r="AMH85" s="34"/>
      <c r="AMI85" s="34"/>
      <c r="AMJ85" s="34"/>
      <c r="AMK85" s="34"/>
      <c r="AML85" s="34"/>
      <c r="AMM85" s="34"/>
    </row>
    <row r="86" spans="1:1027" s="35" customFormat="1" x14ac:dyDescent="0.2">
      <c r="A86" s="34"/>
      <c r="B86" s="34"/>
      <c r="C86" s="34"/>
      <c r="D86" s="34"/>
      <c r="E86" s="34"/>
      <c r="F86" s="34"/>
      <c r="G86" s="34"/>
      <c r="H86" s="34"/>
      <c r="I86" s="34"/>
      <c r="J86" s="34"/>
      <c r="K86" s="34"/>
      <c r="L86" s="34"/>
      <c r="M86" s="34"/>
      <c r="N86" s="34"/>
      <c r="O86" s="39"/>
      <c r="P86" s="34"/>
      <c r="Q86" s="34"/>
      <c r="R86" s="34"/>
      <c r="S86" s="39"/>
      <c r="T86" s="34"/>
      <c r="U86" s="39"/>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c r="OW86" s="34"/>
      <c r="OX86" s="34"/>
      <c r="OY86" s="34"/>
      <c r="OZ86" s="34"/>
      <c r="PA86" s="34"/>
      <c r="PB86" s="34"/>
      <c r="PC86" s="34"/>
      <c r="PD86" s="34"/>
      <c r="PE86" s="34"/>
      <c r="PF86" s="34"/>
      <c r="PG86" s="34"/>
      <c r="PH86" s="34"/>
      <c r="PI86" s="34"/>
      <c r="PJ86" s="34"/>
      <c r="PK86" s="34"/>
      <c r="PL86" s="34"/>
      <c r="PM86" s="34"/>
      <c r="PN86" s="34"/>
      <c r="PO86" s="34"/>
      <c r="PP86" s="34"/>
      <c r="PQ86" s="34"/>
      <c r="PR86" s="34"/>
      <c r="PS86" s="34"/>
      <c r="PT86" s="34"/>
      <c r="PU86" s="34"/>
      <c r="PV86" s="34"/>
      <c r="PW86" s="34"/>
      <c r="PX86" s="34"/>
      <c r="PY86" s="34"/>
      <c r="PZ86" s="34"/>
      <c r="QA86" s="34"/>
      <c r="QB86" s="34"/>
      <c r="QC86" s="34"/>
      <c r="QD86" s="34"/>
      <c r="QE86" s="34"/>
      <c r="QF86" s="34"/>
      <c r="QG86" s="34"/>
      <c r="QH86" s="34"/>
      <c r="QI86" s="34"/>
      <c r="QJ86" s="34"/>
      <c r="QK86" s="34"/>
      <c r="QL86" s="34"/>
      <c r="QM86" s="34"/>
      <c r="QN86" s="34"/>
      <c r="QO86" s="34"/>
      <c r="QP86" s="34"/>
      <c r="QQ86" s="34"/>
      <c r="QR86" s="34"/>
      <c r="QS86" s="34"/>
      <c r="QT86" s="34"/>
      <c r="QU86" s="34"/>
      <c r="QV86" s="34"/>
      <c r="QW86" s="34"/>
      <c r="QX86" s="34"/>
      <c r="QY86" s="34"/>
      <c r="QZ86" s="34"/>
      <c r="RA86" s="34"/>
      <c r="RB86" s="34"/>
      <c r="RC86" s="34"/>
      <c r="RD86" s="34"/>
      <c r="RE86" s="34"/>
      <c r="RF86" s="34"/>
      <c r="RG86" s="34"/>
      <c r="RH86" s="34"/>
      <c r="RI86" s="34"/>
      <c r="RJ86" s="34"/>
      <c r="RK86" s="34"/>
      <c r="RL86" s="34"/>
      <c r="RM86" s="34"/>
      <c r="RN86" s="34"/>
      <c r="RO86" s="34"/>
      <c r="RP86" s="34"/>
      <c r="RQ86" s="34"/>
      <c r="RR86" s="34"/>
      <c r="RS86" s="34"/>
      <c r="RT86" s="34"/>
      <c r="RU86" s="34"/>
      <c r="RV86" s="34"/>
      <c r="RW86" s="34"/>
      <c r="RX86" s="34"/>
      <c r="RY86" s="34"/>
      <c r="RZ86" s="34"/>
      <c r="SA86" s="34"/>
      <c r="SB86" s="34"/>
      <c r="SC86" s="34"/>
      <c r="SD86" s="34"/>
      <c r="SE86" s="34"/>
      <c r="SF86" s="34"/>
      <c r="SG86" s="34"/>
      <c r="SH86" s="34"/>
      <c r="SI86" s="34"/>
      <c r="SJ86" s="34"/>
      <c r="SK86" s="34"/>
      <c r="SL86" s="34"/>
      <c r="SM86" s="34"/>
      <c r="SN86" s="34"/>
      <c r="SO86" s="34"/>
      <c r="SP86" s="34"/>
      <c r="SQ86" s="34"/>
      <c r="SR86" s="34"/>
      <c r="SS86" s="34"/>
      <c r="ST86" s="34"/>
      <c r="SU86" s="34"/>
      <c r="SV86" s="34"/>
      <c r="SW86" s="34"/>
      <c r="SX86" s="34"/>
      <c r="SY86" s="34"/>
      <c r="SZ86" s="34"/>
      <c r="TA86" s="34"/>
      <c r="TB86" s="34"/>
      <c r="TC86" s="34"/>
      <c r="TD86" s="34"/>
      <c r="TE86" s="34"/>
      <c r="TF86" s="34"/>
      <c r="TG86" s="34"/>
      <c r="TH86" s="34"/>
      <c r="TI86" s="34"/>
      <c r="TJ86" s="34"/>
      <c r="TK86" s="34"/>
      <c r="TL86" s="34"/>
      <c r="TM86" s="34"/>
      <c r="TN86" s="34"/>
      <c r="TO86" s="34"/>
      <c r="TP86" s="34"/>
      <c r="TQ86" s="34"/>
      <c r="TR86" s="34"/>
      <c r="TS86" s="34"/>
      <c r="TT86" s="34"/>
      <c r="TU86" s="34"/>
      <c r="TV86" s="34"/>
      <c r="TW86" s="34"/>
      <c r="TX86" s="34"/>
      <c r="TY86" s="34"/>
      <c r="TZ86" s="34"/>
      <c r="UA86" s="34"/>
      <c r="UB86" s="34"/>
      <c r="UC86" s="34"/>
      <c r="UD86" s="34"/>
      <c r="UE86" s="34"/>
      <c r="UF86" s="34"/>
      <c r="UG86" s="34"/>
      <c r="UH86" s="34"/>
      <c r="UI86" s="34"/>
      <c r="UJ86" s="34"/>
      <c r="UK86" s="34"/>
      <c r="UL86" s="34"/>
      <c r="UM86" s="34"/>
      <c r="UN86" s="34"/>
      <c r="UO86" s="34"/>
      <c r="UP86" s="34"/>
      <c r="UQ86" s="34"/>
      <c r="UR86" s="34"/>
      <c r="US86" s="34"/>
      <c r="UT86" s="34"/>
      <c r="UU86" s="34"/>
      <c r="UV86" s="34"/>
      <c r="UW86" s="34"/>
      <c r="UX86" s="34"/>
      <c r="UY86" s="34"/>
      <c r="UZ86" s="34"/>
      <c r="VA86" s="34"/>
      <c r="VB86" s="34"/>
      <c r="VC86" s="34"/>
      <c r="VD86" s="34"/>
      <c r="VE86" s="34"/>
      <c r="VF86" s="34"/>
      <c r="VG86" s="34"/>
      <c r="VH86" s="34"/>
      <c r="VI86" s="34"/>
      <c r="VJ86" s="34"/>
      <c r="VK86" s="34"/>
      <c r="VL86" s="34"/>
      <c r="VM86" s="34"/>
      <c r="VN86" s="34"/>
      <c r="VO86" s="34"/>
      <c r="VP86" s="34"/>
      <c r="VQ86" s="34"/>
      <c r="VR86" s="34"/>
      <c r="VS86" s="34"/>
      <c r="VT86" s="34"/>
      <c r="VU86" s="34"/>
      <c r="VV86" s="34"/>
      <c r="VW86" s="34"/>
      <c r="VX86" s="34"/>
      <c r="VY86" s="34"/>
      <c r="VZ86" s="34"/>
      <c r="WA86" s="34"/>
      <c r="WB86" s="34"/>
      <c r="WC86" s="34"/>
      <c r="WD86" s="34"/>
      <c r="WE86" s="34"/>
      <c r="WF86" s="34"/>
      <c r="WG86" s="34"/>
      <c r="WH86" s="34"/>
      <c r="WI86" s="34"/>
      <c r="WJ86" s="34"/>
      <c r="WK86" s="34"/>
      <c r="WL86" s="34"/>
      <c r="WM86" s="34"/>
      <c r="WN86" s="34"/>
      <c r="WO86" s="34"/>
      <c r="WP86" s="34"/>
      <c r="WQ86" s="34"/>
      <c r="WR86" s="34"/>
      <c r="WS86" s="34"/>
      <c r="WT86" s="34"/>
      <c r="WU86" s="34"/>
      <c r="WV86" s="34"/>
      <c r="WW86" s="34"/>
      <c r="WX86" s="34"/>
      <c r="WY86" s="34"/>
      <c r="WZ86" s="34"/>
      <c r="XA86" s="34"/>
      <c r="XB86" s="34"/>
      <c r="XC86" s="34"/>
      <c r="XD86" s="34"/>
      <c r="XE86" s="34"/>
      <c r="XF86" s="34"/>
      <c r="XG86" s="34"/>
      <c r="XH86" s="34"/>
      <c r="XI86" s="34"/>
      <c r="XJ86" s="34"/>
      <c r="XK86" s="34"/>
      <c r="XL86" s="34"/>
      <c r="XM86" s="34"/>
      <c r="XN86" s="34"/>
      <c r="XO86" s="34"/>
      <c r="XP86" s="34"/>
      <c r="XQ86" s="34"/>
      <c r="XR86" s="34"/>
      <c r="XS86" s="34"/>
      <c r="XT86" s="34"/>
      <c r="XU86" s="34"/>
      <c r="XV86" s="34"/>
      <c r="XW86" s="34"/>
      <c r="XX86" s="34"/>
      <c r="XY86" s="34"/>
      <c r="XZ86" s="34"/>
      <c r="YA86" s="34"/>
      <c r="YB86" s="34"/>
      <c r="YC86" s="34"/>
      <c r="YD86" s="34"/>
      <c r="YE86" s="34"/>
      <c r="YF86" s="34"/>
      <c r="YG86" s="34"/>
      <c r="YH86" s="34"/>
      <c r="YI86" s="34"/>
      <c r="YJ86" s="34"/>
      <c r="YK86" s="34"/>
      <c r="YL86" s="34"/>
      <c r="YM86" s="34"/>
      <c r="YN86" s="34"/>
      <c r="YO86" s="34"/>
      <c r="YP86" s="34"/>
      <c r="YQ86" s="34"/>
      <c r="YR86" s="34"/>
      <c r="YS86" s="34"/>
      <c r="YT86" s="34"/>
      <c r="YU86" s="34"/>
      <c r="YV86" s="34"/>
      <c r="YW86" s="34"/>
      <c r="YX86" s="34"/>
      <c r="YY86" s="34"/>
      <c r="YZ86" s="34"/>
      <c r="ZA86" s="34"/>
      <c r="ZB86" s="34"/>
      <c r="ZC86" s="34"/>
      <c r="ZD86" s="34"/>
      <c r="ZE86" s="34"/>
      <c r="ZF86" s="34"/>
      <c r="ZG86" s="34"/>
      <c r="ZH86" s="34"/>
      <c r="ZI86" s="34"/>
      <c r="ZJ86" s="34"/>
      <c r="ZK86" s="34"/>
      <c r="ZL86" s="34"/>
      <c r="ZM86" s="34"/>
      <c r="ZN86" s="34"/>
      <c r="ZO86" s="34"/>
      <c r="ZP86" s="34"/>
      <c r="ZQ86" s="34"/>
      <c r="ZR86" s="34"/>
      <c r="ZS86" s="34"/>
      <c r="ZT86" s="34"/>
      <c r="ZU86" s="34"/>
      <c r="ZV86" s="34"/>
      <c r="ZW86" s="34"/>
      <c r="ZX86" s="34"/>
      <c r="ZY86" s="34"/>
      <c r="ZZ86" s="34"/>
      <c r="AAA86" s="34"/>
      <c r="AAB86" s="34"/>
      <c r="AAC86" s="34"/>
      <c r="AAD86" s="34"/>
      <c r="AAE86" s="34"/>
      <c r="AAF86" s="34"/>
      <c r="AAG86" s="34"/>
      <c r="AAH86" s="34"/>
      <c r="AAI86" s="34"/>
      <c r="AAJ86" s="34"/>
      <c r="AAK86" s="34"/>
      <c r="AAL86" s="34"/>
      <c r="AAM86" s="34"/>
      <c r="AAN86" s="34"/>
      <c r="AAO86" s="34"/>
      <c r="AAP86" s="34"/>
      <c r="AAQ86" s="34"/>
      <c r="AAR86" s="34"/>
      <c r="AAS86" s="34"/>
      <c r="AAT86" s="34"/>
      <c r="AAU86" s="34"/>
      <c r="AAV86" s="34"/>
      <c r="AAW86" s="34"/>
      <c r="AAX86" s="34"/>
      <c r="AAY86" s="34"/>
      <c r="AAZ86" s="34"/>
      <c r="ABA86" s="34"/>
      <c r="ABB86" s="34"/>
      <c r="ABC86" s="34"/>
      <c r="ABD86" s="34"/>
      <c r="ABE86" s="34"/>
      <c r="ABF86" s="34"/>
      <c r="ABG86" s="34"/>
      <c r="ABH86" s="34"/>
      <c r="ABI86" s="34"/>
      <c r="ABJ86" s="34"/>
      <c r="ABK86" s="34"/>
      <c r="ABL86" s="34"/>
      <c r="ABM86" s="34"/>
      <c r="ABN86" s="34"/>
      <c r="ABO86" s="34"/>
      <c r="ABP86" s="34"/>
      <c r="ABQ86" s="34"/>
      <c r="ABR86" s="34"/>
      <c r="ABS86" s="34"/>
      <c r="ABT86" s="34"/>
      <c r="ABU86" s="34"/>
      <c r="ABV86" s="34"/>
      <c r="ABW86" s="34"/>
      <c r="ABX86" s="34"/>
      <c r="ABY86" s="34"/>
      <c r="ABZ86" s="34"/>
      <c r="ACA86" s="34"/>
      <c r="ACB86" s="34"/>
      <c r="ACC86" s="34"/>
      <c r="ACD86" s="34"/>
      <c r="ACE86" s="34"/>
      <c r="ACF86" s="34"/>
      <c r="ACG86" s="34"/>
      <c r="ACH86" s="34"/>
      <c r="ACI86" s="34"/>
      <c r="ACJ86" s="34"/>
      <c r="ACK86" s="34"/>
      <c r="ACL86" s="34"/>
      <c r="ACM86" s="34"/>
      <c r="ACN86" s="34"/>
      <c r="ACO86" s="34"/>
      <c r="ACP86" s="34"/>
      <c r="ACQ86" s="34"/>
      <c r="ACR86" s="34"/>
      <c r="ACS86" s="34"/>
      <c r="ACT86" s="34"/>
      <c r="ACU86" s="34"/>
      <c r="ACV86" s="34"/>
      <c r="ACW86" s="34"/>
      <c r="ACX86" s="34"/>
      <c r="ACY86" s="34"/>
      <c r="ACZ86" s="34"/>
      <c r="ADA86" s="34"/>
      <c r="ADB86" s="34"/>
      <c r="ADC86" s="34"/>
      <c r="ADD86" s="34"/>
      <c r="ADE86" s="34"/>
      <c r="ADF86" s="34"/>
      <c r="ADG86" s="34"/>
      <c r="ADH86" s="34"/>
      <c r="ADI86" s="34"/>
      <c r="ADJ86" s="34"/>
      <c r="ADK86" s="34"/>
      <c r="ADL86" s="34"/>
      <c r="ADM86" s="34"/>
      <c r="ADN86" s="34"/>
      <c r="ADO86" s="34"/>
      <c r="ADP86" s="34"/>
      <c r="ADQ86" s="34"/>
      <c r="ADR86" s="34"/>
      <c r="ADS86" s="34"/>
      <c r="ADT86" s="34"/>
      <c r="ADU86" s="34"/>
      <c r="ADV86" s="34"/>
      <c r="ADW86" s="34"/>
      <c r="ADX86" s="34"/>
      <c r="ADY86" s="34"/>
      <c r="ADZ86" s="34"/>
      <c r="AEA86" s="34"/>
      <c r="AEB86" s="34"/>
      <c r="AEC86" s="34"/>
      <c r="AED86" s="34"/>
      <c r="AEE86" s="34"/>
      <c r="AEF86" s="34"/>
      <c r="AEG86" s="34"/>
      <c r="AEH86" s="34"/>
      <c r="AEI86" s="34"/>
      <c r="AEJ86" s="34"/>
      <c r="AEK86" s="34"/>
      <c r="AEL86" s="34"/>
      <c r="AEM86" s="34"/>
      <c r="AEN86" s="34"/>
      <c r="AEO86" s="34"/>
      <c r="AEP86" s="34"/>
      <c r="AEQ86" s="34"/>
      <c r="AER86" s="34"/>
      <c r="AES86" s="34"/>
      <c r="AET86" s="34"/>
      <c r="AEU86" s="34"/>
      <c r="AEV86" s="34"/>
      <c r="AEW86" s="34"/>
      <c r="AEX86" s="34"/>
      <c r="AEY86" s="34"/>
      <c r="AEZ86" s="34"/>
      <c r="AFA86" s="34"/>
      <c r="AFB86" s="34"/>
      <c r="AFC86" s="34"/>
      <c r="AFD86" s="34"/>
      <c r="AFE86" s="34"/>
      <c r="AFF86" s="34"/>
      <c r="AFG86" s="34"/>
      <c r="AFH86" s="34"/>
      <c r="AFI86" s="34"/>
      <c r="AFJ86" s="34"/>
      <c r="AFK86" s="34"/>
      <c r="AFL86" s="34"/>
      <c r="AFM86" s="34"/>
      <c r="AFN86" s="34"/>
      <c r="AFO86" s="34"/>
      <c r="AFP86" s="34"/>
      <c r="AFQ86" s="34"/>
      <c r="AFR86" s="34"/>
      <c r="AFS86" s="34"/>
      <c r="AFT86" s="34"/>
      <c r="AFU86" s="34"/>
      <c r="AFV86" s="34"/>
      <c r="AFW86" s="34"/>
      <c r="AFX86" s="34"/>
      <c r="AFY86" s="34"/>
      <c r="AFZ86" s="34"/>
      <c r="AGA86" s="34"/>
      <c r="AGB86" s="34"/>
      <c r="AGC86" s="34"/>
      <c r="AGD86" s="34"/>
      <c r="AGE86" s="34"/>
      <c r="AGF86" s="34"/>
      <c r="AGG86" s="34"/>
      <c r="AGH86" s="34"/>
      <c r="AGI86" s="34"/>
      <c r="AGJ86" s="34"/>
      <c r="AGK86" s="34"/>
      <c r="AGL86" s="34"/>
      <c r="AGM86" s="34"/>
      <c r="AGN86" s="34"/>
      <c r="AGO86" s="34"/>
      <c r="AGP86" s="34"/>
      <c r="AGQ86" s="34"/>
      <c r="AGR86" s="34"/>
      <c r="AGS86" s="34"/>
      <c r="AGT86" s="34"/>
      <c r="AGU86" s="34"/>
      <c r="AGV86" s="34"/>
      <c r="AGW86" s="34"/>
      <c r="AGX86" s="34"/>
      <c r="AGY86" s="34"/>
      <c r="AGZ86" s="34"/>
      <c r="AHA86" s="34"/>
      <c r="AHB86" s="34"/>
      <c r="AHC86" s="34"/>
      <c r="AHD86" s="34"/>
      <c r="AHE86" s="34"/>
      <c r="AHF86" s="34"/>
      <c r="AHG86" s="34"/>
      <c r="AHH86" s="34"/>
      <c r="AHI86" s="34"/>
      <c r="AHJ86" s="34"/>
      <c r="AHK86" s="34"/>
      <c r="AHL86" s="34"/>
      <c r="AHM86" s="34"/>
      <c r="AHN86" s="34"/>
      <c r="AHO86" s="34"/>
      <c r="AHP86" s="34"/>
      <c r="AHQ86" s="34"/>
      <c r="AHR86" s="34"/>
      <c r="AHS86" s="34"/>
      <c r="AHT86" s="34"/>
      <c r="AHU86" s="34"/>
      <c r="AHV86" s="34"/>
      <c r="AHW86" s="34"/>
      <c r="AHX86" s="34"/>
      <c r="AHY86" s="34"/>
      <c r="AHZ86" s="34"/>
      <c r="AIA86" s="34"/>
      <c r="AIB86" s="34"/>
      <c r="AIC86" s="34"/>
      <c r="AID86" s="34"/>
      <c r="AIE86" s="34"/>
      <c r="AIF86" s="34"/>
      <c r="AIG86" s="34"/>
      <c r="AIH86" s="34"/>
      <c r="AII86" s="34"/>
      <c r="AIJ86" s="34"/>
      <c r="AIK86" s="34"/>
      <c r="AIL86" s="34"/>
      <c r="AIM86" s="34"/>
      <c r="AIN86" s="34"/>
      <c r="AIO86" s="34"/>
      <c r="AIP86" s="34"/>
      <c r="AIQ86" s="34"/>
      <c r="AIR86" s="34"/>
      <c r="AIS86" s="34"/>
      <c r="AIT86" s="34"/>
      <c r="AIU86" s="34"/>
      <c r="AIV86" s="34"/>
      <c r="AIW86" s="34"/>
      <c r="AIX86" s="34"/>
      <c r="AIY86" s="34"/>
      <c r="AIZ86" s="34"/>
      <c r="AJA86" s="34"/>
      <c r="AJB86" s="34"/>
      <c r="AJC86" s="34"/>
      <c r="AJD86" s="34"/>
      <c r="AJE86" s="34"/>
      <c r="AJF86" s="34"/>
      <c r="AJG86" s="34"/>
      <c r="AJH86" s="34"/>
      <c r="AJI86" s="34"/>
      <c r="AJJ86" s="34"/>
      <c r="AJK86" s="34"/>
      <c r="AJL86" s="34"/>
      <c r="AJM86" s="34"/>
      <c r="AJN86" s="34"/>
      <c r="AJO86" s="34"/>
      <c r="AJP86" s="34"/>
      <c r="AJQ86" s="34"/>
      <c r="AJR86" s="34"/>
      <c r="AJS86" s="34"/>
      <c r="AJT86" s="34"/>
      <c r="AJU86" s="34"/>
      <c r="AJV86" s="34"/>
      <c r="AJW86" s="34"/>
      <c r="AJX86" s="34"/>
      <c r="AJY86" s="34"/>
      <c r="AJZ86" s="34"/>
      <c r="AKA86" s="34"/>
      <c r="AKB86" s="34"/>
      <c r="AKC86" s="34"/>
      <c r="AKD86" s="34"/>
      <c r="AKE86" s="34"/>
      <c r="AKF86" s="34"/>
      <c r="AKG86" s="34"/>
      <c r="AKH86" s="34"/>
      <c r="AKI86" s="34"/>
      <c r="AKJ86" s="34"/>
      <c r="AKK86" s="34"/>
      <c r="AKL86" s="34"/>
      <c r="AKM86" s="34"/>
      <c r="AKN86" s="34"/>
      <c r="AKO86" s="34"/>
      <c r="AKP86" s="34"/>
      <c r="AKQ86" s="34"/>
      <c r="AKR86" s="34"/>
      <c r="AKS86" s="34"/>
      <c r="AKT86" s="34"/>
      <c r="AKU86" s="34"/>
      <c r="AKV86" s="34"/>
      <c r="AKW86" s="34"/>
      <c r="AKX86" s="34"/>
      <c r="AKY86" s="34"/>
      <c r="AKZ86" s="34"/>
      <c r="ALA86" s="34"/>
      <c r="ALB86" s="34"/>
      <c r="ALC86" s="34"/>
      <c r="ALD86" s="34"/>
      <c r="ALE86" s="34"/>
      <c r="ALF86" s="34"/>
      <c r="ALG86" s="34"/>
      <c r="ALH86" s="34"/>
      <c r="ALI86" s="34"/>
      <c r="ALJ86" s="34"/>
      <c r="ALK86" s="34"/>
      <c r="ALL86" s="34"/>
      <c r="ALM86" s="34"/>
      <c r="ALN86" s="34"/>
      <c r="ALO86" s="34"/>
      <c r="ALP86" s="34"/>
      <c r="ALQ86" s="34"/>
      <c r="ALR86" s="34"/>
      <c r="ALS86" s="34"/>
      <c r="ALT86" s="34"/>
      <c r="ALU86" s="34"/>
      <c r="ALV86" s="34"/>
      <c r="ALW86" s="34"/>
      <c r="ALX86" s="34"/>
      <c r="ALY86" s="34"/>
      <c r="ALZ86" s="34"/>
      <c r="AMA86" s="34"/>
      <c r="AMB86" s="34"/>
      <c r="AMC86" s="34"/>
      <c r="AMD86" s="34"/>
      <c r="AME86" s="34"/>
      <c r="AMF86" s="34"/>
      <c r="AMG86" s="34"/>
      <c r="AMH86" s="34"/>
      <c r="AMI86" s="34"/>
      <c r="AMJ86" s="34"/>
      <c r="AMK86" s="34"/>
      <c r="AML86" s="34"/>
      <c r="AMM86" s="34"/>
    </row>
    <row r="87" spans="1:1027" s="35" customFormat="1" x14ac:dyDescent="0.2">
      <c r="A87" s="34"/>
      <c r="B87" s="34"/>
      <c r="C87" s="34"/>
      <c r="D87" s="34"/>
      <c r="E87" s="34"/>
      <c r="F87" s="34"/>
      <c r="G87" s="34"/>
      <c r="H87" s="34"/>
      <c r="I87" s="34"/>
      <c r="J87" s="34"/>
      <c r="K87" s="34"/>
      <c r="L87" s="34"/>
      <c r="M87" s="34"/>
      <c r="N87" s="34"/>
      <c r="O87" s="39"/>
      <c r="P87" s="34"/>
      <c r="Q87" s="34"/>
      <c r="R87" s="34"/>
      <c r="S87" s="39"/>
      <c r="T87" s="34"/>
      <c r="U87" s="39"/>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c r="IX87" s="34"/>
      <c r="IY87" s="34"/>
      <c r="IZ87" s="34"/>
      <c r="JA87" s="34"/>
      <c r="JB87" s="34"/>
      <c r="JC87" s="34"/>
      <c r="JD87" s="34"/>
      <c r="JE87" s="34"/>
      <c r="JF87" s="34"/>
      <c r="JG87" s="34"/>
      <c r="JH87" s="34"/>
      <c r="JI87" s="34"/>
      <c r="JJ87" s="34"/>
      <c r="JK87" s="34"/>
      <c r="JL87" s="34"/>
      <c r="JM87" s="34"/>
      <c r="JN87" s="34"/>
      <c r="JO87" s="34"/>
      <c r="JP87" s="34"/>
      <c r="JQ87" s="34"/>
      <c r="JR87" s="34"/>
      <c r="JS87" s="34"/>
      <c r="JT87" s="34"/>
      <c r="JU87" s="34"/>
      <c r="JV87" s="34"/>
      <c r="JW87" s="34"/>
      <c r="JX87" s="34"/>
      <c r="JY87" s="34"/>
      <c r="JZ87" s="34"/>
      <c r="KA87" s="34"/>
      <c r="KB87" s="34"/>
      <c r="KC87" s="34"/>
      <c r="KD87" s="34"/>
      <c r="KE87" s="34"/>
      <c r="KF87" s="34"/>
      <c r="KG87" s="34"/>
      <c r="KH87" s="34"/>
      <c r="KI87" s="34"/>
      <c r="KJ87" s="34"/>
      <c r="KK87" s="34"/>
      <c r="KL87" s="34"/>
      <c r="KM87" s="34"/>
      <c r="KN87" s="34"/>
      <c r="KO87" s="34"/>
      <c r="KP87" s="34"/>
      <c r="KQ87" s="34"/>
      <c r="KR87" s="34"/>
      <c r="KS87" s="34"/>
      <c r="KT87" s="34"/>
      <c r="KU87" s="34"/>
      <c r="KV87" s="34"/>
      <c r="KW87" s="34"/>
      <c r="KX87" s="34"/>
      <c r="KY87" s="34"/>
      <c r="KZ87" s="34"/>
      <c r="LA87" s="34"/>
      <c r="LB87" s="34"/>
      <c r="LC87" s="34"/>
      <c r="LD87" s="34"/>
      <c r="LE87" s="34"/>
      <c r="LF87" s="34"/>
      <c r="LG87" s="34"/>
      <c r="LH87" s="34"/>
      <c r="LI87" s="34"/>
      <c r="LJ87" s="34"/>
      <c r="LK87" s="34"/>
      <c r="LL87" s="34"/>
      <c r="LM87" s="34"/>
      <c r="LN87" s="34"/>
      <c r="LO87" s="34"/>
      <c r="LP87" s="34"/>
      <c r="LQ87" s="34"/>
      <c r="LR87" s="34"/>
      <c r="LS87" s="34"/>
      <c r="LT87" s="34"/>
      <c r="LU87" s="34"/>
      <c r="LV87" s="34"/>
      <c r="LW87" s="34"/>
      <c r="LX87" s="34"/>
      <c r="LY87" s="34"/>
      <c r="LZ87" s="34"/>
      <c r="MA87" s="34"/>
      <c r="MB87" s="34"/>
      <c r="MC87" s="34"/>
      <c r="MD87" s="34"/>
      <c r="ME87" s="34"/>
      <c r="MF87" s="34"/>
      <c r="MG87" s="34"/>
      <c r="MH87" s="34"/>
      <c r="MI87" s="34"/>
      <c r="MJ87" s="34"/>
      <c r="MK87" s="34"/>
      <c r="ML87" s="34"/>
      <c r="MM87" s="34"/>
      <c r="MN87" s="34"/>
      <c r="MO87" s="34"/>
      <c r="MP87" s="34"/>
      <c r="MQ87" s="34"/>
      <c r="MR87" s="34"/>
      <c r="MS87" s="34"/>
      <c r="MT87" s="34"/>
      <c r="MU87" s="34"/>
      <c r="MV87" s="34"/>
      <c r="MW87" s="34"/>
      <c r="MX87" s="34"/>
      <c r="MY87" s="34"/>
      <c r="MZ87" s="34"/>
      <c r="NA87" s="34"/>
      <c r="NB87" s="34"/>
      <c r="NC87" s="34"/>
      <c r="ND87" s="34"/>
      <c r="NE87" s="34"/>
      <c r="NF87" s="34"/>
      <c r="NG87" s="34"/>
      <c r="NH87" s="34"/>
      <c r="NI87" s="34"/>
      <c r="NJ87" s="34"/>
      <c r="NK87" s="34"/>
      <c r="NL87" s="34"/>
      <c r="NM87" s="34"/>
      <c r="NN87" s="34"/>
      <c r="NO87" s="34"/>
      <c r="NP87" s="34"/>
      <c r="NQ87" s="34"/>
      <c r="NR87" s="34"/>
      <c r="NS87" s="34"/>
      <c r="NT87" s="34"/>
      <c r="NU87" s="34"/>
      <c r="NV87" s="34"/>
      <c r="NW87" s="34"/>
      <c r="NX87" s="34"/>
      <c r="NY87" s="34"/>
      <c r="NZ87" s="34"/>
      <c r="OA87" s="34"/>
      <c r="OB87" s="34"/>
      <c r="OC87" s="34"/>
      <c r="OD87" s="34"/>
      <c r="OE87" s="34"/>
      <c r="OF87" s="34"/>
      <c r="OG87" s="34"/>
      <c r="OH87" s="34"/>
      <c r="OI87" s="34"/>
      <c r="OJ87" s="34"/>
      <c r="OK87" s="34"/>
      <c r="OL87" s="34"/>
      <c r="OM87" s="34"/>
      <c r="ON87" s="34"/>
      <c r="OO87" s="34"/>
      <c r="OP87" s="34"/>
      <c r="OQ87" s="34"/>
      <c r="OR87" s="34"/>
      <c r="OS87" s="34"/>
      <c r="OT87" s="34"/>
      <c r="OU87" s="34"/>
      <c r="OV87" s="34"/>
      <c r="OW87" s="34"/>
      <c r="OX87" s="34"/>
      <c r="OY87" s="34"/>
      <c r="OZ87" s="34"/>
      <c r="PA87" s="34"/>
      <c r="PB87" s="34"/>
      <c r="PC87" s="34"/>
      <c r="PD87" s="34"/>
      <c r="PE87" s="34"/>
      <c r="PF87" s="34"/>
      <c r="PG87" s="34"/>
      <c r="PH87" s="34"/>
      <c r="PI87" s="34"/>
      <c r="PJ87" s="34"/>
      <c r="PK87" s="34"/>
      <c r="PL87" s="34"/>
      <c r="PM87" s="34"/>
      <c r="PN87" s="34"/>
      <c r="PO87" s="34"/>
      <c r="PP87" s="34"/>
      <c r="PQ87" s="34"/>
      <c r="PR87" s="34"/>
      <c r="PS87" s="34"/>
      <c r="PT87" s="34"/>
      <c r="PU87" s="34"/>
      <c r="PV87" s="34"/>
      <c r="PW87" s="34"/>
      <c r="PX87" s="34"/>
      <c r="PY87" s="34"/>
      <c r="PZ87" s="34"/>
      <c r="QA87" s="34"/>
      <c r="QB87" s="34"/>
      <c r="QC87" s="34"/>
      <c r="QD87" s="34"/>
      <c r="QE87" s="34"/>
      <c r="QF87" s="34"/>
      <c r="QG87" s="34"/>
      <c r="QH87" s="34"/>
      <c r="QI87" s="34"/>
      <c r="QJ87" s="34"/>
      <c r="QK87" s="34"/>
      <c r="QL87" s="34"/>
      <c r="QM87" s="34"/>
      <c r="QN87" s="34"/>
      <c r="QO87" s="34"/>
      <c r="QP87" s="34"/>
      <c r="QQ87" s="34"/>
      <c r="QR87" s="34"/>
      <c r="QS87" s="34"/>
      <c r="QT87" s="34"/>
      <c r="QU87" s="34"/>
      <c r="QV87" s="34"/>
      <c r="QW87" s="34"/>
      <c r="QX87" s="34"/>
      <c r="QY87" s="34"/>
      <c r="QZ87" s="34"/>
      <c r="RA87" s="34"/>
      <c r="RB87" s="34"/>
      <c r="RC87" s="34"/>
      <c r="RD87" s="34"/>
      <c r="RE87" s="34"/>
      <c r="RF87" s="34"/>
      <c r="RG87" s="34"/>
      <c r="RH87" s="34"/>
      <c r="RI87" s="34"/>
      <c r="RJ87" s="34"/>
      <c r="RK87" s="34"/>
      <c r="RL87" s="34"/>
      <c r="RM87" s="34"/>
      <c r="RN87" s="34"/>
      <c r="RO87" s="34"/>
      <c r="RP87" s="34"/>
      <c r="RQ87" s="34"/>
      <c r="RR87" s="34"/>
      <c r="RS87" s="34"/>
      <c r="RT87" s="34"/>
      <c r="RU87" s="34"/>
      <c r="RV87" s="34"/>
      <c r="RW87" s="34"/>
      <c r="RX87" s="34"/>
      <c r="RY87" s="34"/>
      <c r="RZ87" s="34"/>
      <c r="SA87" s="34"/>
      <c r="SB87" s="34"/>
      <c r="SC87" s="34"/>
      <c r="SD87" s="34"/>
      <c r="SE87" s="34"/>
      <c r="SF87" s="34"/>
      <c r="SG87" s="34"/>
      <c r="SH87" s="34"/>
      <c r="SI87" s="34"/>
      <c r="SJ87" s="34"/>
      <c r="SK87" s="34"/>
      <c r="SL87" s="34"/>
      <c r="SM87" s="34"/>
      <c r="SN87" s="34"/>
      <c r="SO87" s="34"/>
      <c r="SP87" s="34"/>
      <c r="SQ87" s="34"/>
      <c r="SR87" s="34"/>
      <c r="SS87" s="34"/>
      <c r="ST87" s="34"/>
      <c r="SU87" s="34"/>
      <c r="SV87" s="34"/>
      <c r="SW87" s="34"/>
      <c r="SX87" s="34"/>
      <c r="SY87" s="34"/>
      <c r="SZ87" s="34"/>
      <c r="TA87" s="34"/>
      <c r="TB87" s="34"/>
      <c r="TC87" s="34"/>
      <c r="TD87" s="34"/>
      <c r="TE87" s="34"/>
      <c r="TF87" s="34"/>
      <c r="TG87" s="34"/>
      <c r="TH87" s="34"/>
      <c r="TI87" s="34"/>
      <c r="TJ87" s="34"/>
      <c r="TK87" s="34"/>
      <c r="TL87" s="34"/>
      <c r="TM87" s="34"/>
      <c r="TN87" s="34"/>
      <c r="TO87" s="34"/>
      <c r="TP87" s="34"/>
      <c r="TQ87" s="34"/>
      <c r="TR87" s="34"/>
      <c r="TS87" s="34"/>
      <c r="TT87" s="34"/>
      <c r="TU87" s="34"/>
      <c r="TV87" s="34"/>
      <c r="TW87" s="34"/>
      <c r="TX87" s="34"/>
      <c r="TY87" s="34"/>
      <c r="TZ87" s="34"/>
      <c r="UA87" s="34"/>
      <c r="UB87" s="34"/>
      <c r="UC87" s="34"/>
      <c r="UD87" s="34"/>
      <c r="UE87" s="34"/>
      <c r="UF87" s="34"/>
      <c r="UG87" s="34"/>
      <c r="UH87" s="34"/>
      <c r="UI87" s="34"/>
      <c r="UJ87" s="34"/>
      <c r="UK87" s="34"/>
      <c r="UL87" s="34"/>
      <c r="UM87" s="34"/>
      <c r="UN87" s="34"/>
      <c r="UO87" s="34"/>
      <c r="UP87" s="34"/>
      <c r="UQ87" s="34"/>
      <c r="UR87" s="34"/>
      <c r="US87" s="34"/>
      <c r="UT87" s="34"/>
      <c r="UU87" s="34"/>
      <c r="UV87" s="34"/>
      <c r="UW87" s="34"/>
      <c r="UX87" s="34"/>
      <c r="UY87" s="34"/>
      <c r="UZ87" s="34"/>
      <c r="VA87" s="34"/>
      <c r="VB87" s="34"/>
      <c r="VC87" s="34"/>
      <c r="VD87" s="34"/>
      <c r="VE87" s="34"/>
      <c r="VF87" s="34"/>
      <c r="VG87" s="34"/>
      <c r="VH87" s="34"/>
      <c r="VI87" s="34"/>
      <c r="VJ87" s="34"/>
      <c r="VK87" s="34"/>
      <c r="VL87" s="34"/>
      <c r="VM87" s="34"/>
      <c r="VN87" s="34"/>
      <c r="VO87" s="34"/>
      <c r="VP87" s="34"/>
      <c r="VQ87" s="34"/>
      <c r="VR87" s="34"/>
      <c r="VS87" s="34"/>
      <c r="VT87" s="34"/>
      <c r="VU87" s="34"/>
      <c r="VV87" s="34"/>
      <c r="VW87" s="34"/>
      <c r="VX87" s="34"/>
      <c r="VY87" s="34"/>
      <c r="VZ87" s="34"/>
      <c r="WA87" s="34"/>
      <c r="WB87" s="34"/>
      <c r="WC87" s="34"/>
      <c r="WD87" s="34"/>
      <c r="WE87" s="34"/>
      <c r="WF87" s="34"/>
      <c r="WG87" s="34"/>
      <c r="WH87" s="34"/>
      <c r="WI87" s="34"/>
      <c r="WJ87" s="34"/>
      <c r="WK87" s="34"/>
      <c r="WL87" s="34"/>
      <c r="WM87" s="34"/>
      <c r="WN87" s="34"/>
      <c r="WO87" s="34"/>
      <c r="WP87" s="34"/>
      <c r="WQ87" s="34"/>
      <c r="WR87" s="34"/>
      <c r="WS87" s="34"/>
      <c r="WT87" s="34"/>
      <c r="WU87" s="34"/>
      <c r="WV87" s="34"/>
      <c r="WW87" s="34"/>
      <c r="WX87" s="34"/>
      <c r="WY87" s="34"/>
      <c r="WZ87" s="34"/>
      <c r="XA87" s="34"/>
      <c r="XB87" s="34"/>
      <c r="XC87" s="34"/>
      <c r="XD87" s="34"/>
      <c r="XE87" s="34"/>
      <c r="XF87" s="34"/>
      <c r="XG87" s="34"/>
      <c r="XH87" s="34"/>
      <c r="XI87" s="34"/>
      <c r="XJ87" s="34"/>
      <c r="XK87" s="34"/>
      <c r="XL87" s="34"/>
      <c r="XM87" s="34"/>
      <c r="XN87" s="34"/>
      <c r="XO87" s="34"/>
      <c r="XP87" s="34"/>
      <c r="XQ87" s="34"/>
      <c r="XR87" s="34"/>
      <c r="XS87" s="34"/>
      <c r="XT87" s="34"/>
      <c r="XU87" s="34"/>
      <c r="XV87" s="34"/>
      <c r="XW87" s="34"/>
      <c r="XX87" s="34"/>
      <c r="XY87" s="34"/>
      <c r="XZ87" s="34"/>
      <c r="YA87" s="34"/>
      <c r="YB87" s="34"/>
      <c r="YC87" s="34"/>
      <c r="YD87" s="34"/>
      <c r="YE87" s="34"/>
      <c r="YF87" s="34"/>
      <c r="YG87" s="34"/>
      <c r="YH87" s="34"/>
      <c r="YI87" s="34"/>
      <c r="YJ87" s="34"/>
      <c r="YK87" s="34"/>
      <c r="YL87" s="34"/>
      <c r="YM87" s="34"/>
      <c r="YN87" s="34"/>
      <c r="YO87" s="34"/>
      <c r="YP87" s="34"/>
      <c r="YQ87" s="34"/>
      <c r="YR87" s="34"/>
      <c r="YS87" s="34"/>
      <c r="YT87" s="34"/>
      <c r="YU87" s="34"/>
      <c r="YV87" s="34"/>
      <c r="YW87" s="34"/>
      <c r="YX87" s="34"/>
      <c r="YY87" s="34"/>
      <c r="YZ87" s="34"/>
      <c r="ZA87" s="34"/>
      <c r="ZB87" s="34"/>
      <c r="ZC87" s="34"/>
      <c r="ZD87" s="34"/>
      <c r="ZE87" s="34"/>
      <c r="ZF87" s="34"/>
      <c r="ZG87" s="34"/>
      <c r="ZH87" s="34"/>
      <c r="ZI87" s="34"/>
      <c r="ZJ87" s="34"/>
      <c r="ZK87" s="34"/>
      <c r="ZL87" s="34"/>
      <c r="ZM87" s="34"/>
      <c r="ZN87" s="34"/>
      <c r="ZO87" s="34"/>
      <c r="ZP87" s="34"/>
      <c r="ZQ87" s="34"/>
      <c r="ZR87" s="34"/>
      <c r="ZS87" s="34"/>
      <c r="ZT87" s="34"/>
      <c r="ZU87" s="34"/>
      <c r="ZV87" s="34"/>
      <c r="ZW87" s="34"/>
      <c r="ZX87" s="34"/>
      <c r="ZY87" s="34"/>
      <c r="ZZ87" s="34"/>
      <c r="AAA87" s="34"/>
      <c r="AAB87" s="34"/>
      <c r="AAC87" s="34"/>
      <c r="AAD87" s="34"/>
      <c r="AAE87" s="34"/>
      <c r="AAF87" s="34"/>
      <c r="AAG87" s="34"/>
      <c r="AAH87" s="34"/>
      <c r="AAI87" s="34"/>
      <c r="AAJ87" s="34"/>
      <c r="AAK87" s="34"/>
      <c r="AAL87" s="34"/>
      <c r="AAM87" s="34"/>
      <c r="AAN87" s="34"/>
      <c r="AAO87" s="34"/>
      <c r="AAP87" s="34"/>
      <c r="AAQ87" s="34"/>
      <c r="AAR87" s="34"/>
      <c r="AAS87" s="34"/>
      <c r="AAT87" s="34"/>
      <c r="AAU87" s="34"/>
      <c r="AAV87" s="34"/>
      <c r="AAW87" s="34"/>
      <c r="AAX87" s="34"/>
      <c r="AAY87" s="34"/>
      <c r="AAZ87" s="34"/>
      <c r="ABA87" s="34"/>
      <c r="ABB87" s="34"/>
      <c r="ABC87" s="34"/>
      <c r="ABD87" s="34"/>
      <c r="ABE87" s="34"/>
      <c r="ABF87" s="34"/>
      <c r="ABG87" s="34"/>
      <c r="ABH87" s="34"/>
      <c r="ABI87" s="34"/>
      <c r="ABJ87" s="34"/>
      <c r="ABK87" s="34"/>
      <c r="ABL87" s="34"/>
      <c r="ABM87" s="34"/>
      <c r="ABN87" s="34"/>
      <c r="ABO87" s="34"/>
      <c r="ABP87" s="34"/>
      <c r="ABQ87" s="34"/>
      <c r="ABR87" s="34"/>
      <c r="ABS87" s="34"/>
      <c r="ABT87" s="34"/>
      <c r="ABU87" s="34"/>
      <c r="ABV87" s="34"/>
      <c r="ABW87" s="34"/>
      <c r="ABX87" s="34"/>
      <c r="ABY87" s="34"/>
      <c r="ABZ87" s="34"/>
      <c r="ACA87" s="34"/>
      <c r="ACB87" s="34"/>
      <c r="ACC87" s="34"/>
      <c r="ACD87" s="34"/>
      <c r="ACE87" s="34"/>
      <c r="ACF87" s="34"/>
      <c r="ACG87" s="34"/>
      <c r="ACH87" s="34"/>
      <c r="ACI87" s="34"/>
      <c r="ACJ87" s="34"/>
      <c r="ACK87" s="34"/>
      <c r="ACL87" s="34"/>
      <c r="ACM87" s="34"/>
      <c r="ACN87" s="34"/>
      <c r="ACO87" s="34"/>
      <c r="ACP87" s="34"/>
      <c r="ACQ87" s="34"/>
      <c r="ACR87" s="34"/>
      <c r="ACS87" s="34"/>
      <c r="ACT87" s="34"/>
      <c r="ACU87" s="34"/>
      <c r="ACV87" s="34"/>
      <c r="ACW87" s="34"/>
      <c r="ACX87" s="34"/>
      <c r="ACY87" s="34"/>
      <c r="ACZ87" s="34"/>
      <c r="ADA87" s="34"/>
      <c r="ADB87" s="34"/>
      <c r="ADC87" s="34"/>
      <c r="ADD87" s="34"/>
      <c r="ADE87" s="34"/>
      <c r="ADF87" s="34"/>
      <c r="ADG87" s="34"/>
      <c r="ADH87" s="34"/>
      <c r="ADI87" s="34"/>
      <c r="ADJ87" s="34"/>
      <c r="ADK87" s="34"/>
      <c r="ADL87" s="34"/>
      <c r="ADM87" s="34"/>
      <c r="ADN87" s="34"/>
      <c r="ADO87" s="34"/>
      <c r="ADP87" s="34"/>
      <c r="ADQ87" s="34"/>
      <c r="ADR87" s="34"/>
      <c r="ADS87" s="34"/>
      <c r="ADT87" s="34"/>
      <c r="ADU87" s="34"/>
      <c r="ADV87" s="34"/>
      <c r="ADW87" s="34"/>
      <c r="ADX87" s="34"/>
      <c r="ADY87" s="34"/>
      <c r="ADZ87" s="34"/>
      <c r="AEA87" s="34"/>
      <c r="AEB87" s="34"/>
      <c r="AEC87" s="34"/>
      <c r="AED87" s="34"/>
      <c r="AEE87" s="34"/>
      <c r="AEF87" s="34"/>
      <c r="AEG87" s="34"/>
      <c r="AEH87" s="34"/>
      <c r="AEI87" s="34"/>
      <c r="AEJ87" s="34"/>
      <c r="AEK87" s="34"/>
      <c r="AEL87" s="34"/>
      <c r="AEM87" s="34"/>
      <c r="AEN87" s="34"/>
      <c r="AEO87" s="34"/>
      <c r="AEP87" s="34"/>
      <c r="AEQ87" s="34"/>
      <c r="AER87" s="34"/>
      <c r="AES87" s="34"/>
      <c r="AET87" s="34"/>
      <c r="AEU87" s="34"/>
      <c r="AEV87" s="34"/>
      <c r="AEW87" s="34"/>
      <c r="AEX87" s="34"/>
      <c r="AEY87" s="34"/>
      <c r="AEZ87" s="34"/>
      <c r="AFA87" s="34"/>
      <c r="AFB87" s="34"/>
      <c r="AFC87" s="34"/>
      <c r="AFD87" s="34"/>
      <c r="AFE87" s="34"/>
      <c r="AFF87" s="34"/>
      <c r="AFG87" s="34"/>
      <c r="AFH87" s="34"/>
      <c r="AFI87" s="34"/>
      <c r="AFJ87" s="34"/>
      <c r="AFK87" s="34"/>
      <c r="AFL87" s="34"/>
      <c r="AFM87" s="34"/>
      <c r="AFN87" s="34"/>
      <c r="AFO87" s="34"/>
      <c r="AFP87" s="34"/>
      <c r="AFQ87" s="34"/>
      <c r="AFR87" s="34"/>
      <c r="AFS87" s="34"/>
      <c r="AFT87" s="34"/>
      <c r="AFU87" s="34"/>
      <c r="AFV87" s="34"/>
      <c r="AFW87" s="34"/>
      <c r="AFX87" s="34"/>
      <c r="AFY87" s="34"/>
      <c r="AFZ87" s="34"/>
      <c r="AGA87" s="34"/>
      <c r="AGB87" s="34"/>
      <c r="AGC87" s="34"/>
      <c r="AGD87" s="34"/>
      <c r="AGE87" s="34"/>
      <c r="AGF87" s="34"/>
      <c r="AGG87" s="34"/>
      <c r="AGH87" s="34"/>
      <c r="AGI87" s="34"/>
      <c r="AGJ87" s="34"/>
      <c r="AGK87" s="34"/>
      <c r="AGL87" s="34"/>
      <c r="AGM87" s="34"/>
      <c r="AGN87" s="34"/>
      <c r="AGO87" s="34"/>
      <c r="AGP87" s="34"/>
      <c r="AGQ87" s="34"/>
      <c r="AGR87" s="34"/>
      <c r="AGS87" s="34"/>
      <c r="AGT87" s="34"/>
      <c r="AGU87" s="34"/>
      <c r="AGV87" s="34"/>
      <c r="AGW87" s="34"/>
      <c r="AGX87" s="34"/>
      <c r="AGY87" s="34"/>
      <c r="AGZ87" s="34"/>
      <c r="AHA87" s="34"/>
      <c r="AHB87" s="34"/>
      <c r="AHC87" s="34"/>
      <c r="AHD87" s="34"/>
      <c r="AHE87" s="34"/>
      <c r="AHF87" s="34"/>
      <c r="AHG87" s="34"/>
      <c r="AHH87" s="34"/>
      <c r="AHI87" s="34"/>
      <c r="AHJ87" s="34"/>
      <c r="AHK87" s="34"/>
      <c r="AHL87" s="34"/>
      <c r="AHM87" s="34"/>
      <c r="AHN87" s="34"/>
      <c r="AHO87" s="34"/>
      <c r="AHP87" s="34"/>
      <c r="AHQ87" s="34"/>
      <c r="AHR87" s="34"/>
      <c r="AHS87" s="34"/>
      <c r="AHT87" s="34"/>
      <c r="AHU87" s="34"/>
      <c r="AHV87" s="34"/>
      <c r="AHW87" s="34"/>
      <c r="AHX87" s="34"/>
      <c r="AHY87" s="34"/>
      <c r="AHZ87" s="34"/>
      <c r="AIA87" s="34"/>
      <c r="AIB87" s="34"/>
      <c r="AIC87" s="34"/>
      <c r="AID87" s="34"/>
      <c r="AIE87" s="34"/>
      <c r="AIF87" s="34"/>
      <c r="AIG87" s="34"/>
      <c r="AIH87" s="34"/>
      <c r="AII87" s="34"/>
      <c r="AIJ87" s="34"/>
      <c r="AIK87" s="34"/>
      <c r="AIL87" s="34"/>
      <c r="AIM87" s="34"/>
      <c r="AIN87" s="34"/>
      <c r="AIO87" s="34"/>
      <c r="AIP87" s="34"/>
      <c r="AIQ87" s="34"/>
      <c r="AIR87" s="34"/>
      <c r="AIS87" s="34"/>
      <c r="AIT87" s="34"/>
      <c r="AIU87" s="34"/>
      <c r="AIV87" s="34"/>
      <c r="AIW87" s="34"/>
      <c r="AIX87" s="34"/>
      <c r="AIY87" s="34"/>
      <c r="AIZ87" s="34"/>
      <c r="AJA87" s="34"/>
      <c r="AJB87" s="34"/>
      <c r="AJC87" s="34"/>
      <c r="AJD87" s="34"/>
      <c r="AJE87" s="34"/>
      <c r="AJF87" s="34"/>
      <c r="AJG87" s="34"/>
      <c r="AJH87" s="34"/>
      <c r="AJI87" s="34"/>
      <c r="AJJ87" s="34"/>
      <c r="AJK87" s="34"/>
      <c r="AJL87" s="34"/>
      <c r="AJM87" s="34"/>
      <c r="AJN87" s="34"/>
      <c r="AJO87" s="34"/>
      <c r="AJP87" s="34"/>
      <c r="AJQ87" s="34"/>
      <c r="AJR87" s="34"/>
      <c r="AJS87" s="34"/>
      <c r="AJT87" s="34"/>
      <c r="AJU87" s="34"/>
      <c r="AJV87" s="34"/>
      <c r="AJW87" s="34"/>
      <c r="AJX87" s="34"/>
      <c r="AJY87" s="34"/>
      <c r="AJZ87" s="34"/>
      <c r="AKA87" s="34"/>
      <c r="AKB87" s="34"/>
      <c r="AKC87" s="34"/>
      <c r="AKD87" s="34"/>
      <c r="AKE87" s="34"/>
      <c r="AKF87" s="34"/>
      <c r="AKG87" s="34"/>
      <c r="AKH87" s="34"/>
      <c r="AKI87" s="34"/>
      <c r="AKJ87" s="34"/>
      <c r="AKK87" s="34"/>
      <c r="AKL87" s="34"/>
      <c r="AKM87" s="34"/>
      <c r="AKN87" s="34"/>
      <c r="AKO87" s="34"/>
      <c r="AKP87" s="34"/>
      <c r="AKQ87" s="34"/>
      <c r="AKR87" s="34"/>
      <c r="AKS87" s="34"/>
      <c r="AKT87" s="34"/>
      <c r="AKU87" s="34"/>
      <c r="AKV87" s="34"/>
      <c r="AKW87" s="34"/>
      <c r="AKX87" s="34"/>
      <c r="AKY87" s="34"/>
      <c r="AKZ87" s="34"/>
      <c r="ALA87" s="34"/>
      <c r="ALB87" s="34"/>
      <c r="ALC87" s="34"/>
      <c r="ALD87" s="34"/>
      <c r="ALE87" s="34"/>
      <c r="ALF87" s="34"/>
      <c r="ALG87" s="34"/>
      <c r="ALH87" s="34"/>
      <c r="ALI87" s="34"/>
      <c r="ALJ87" s="34"/>
      <c r="ALK87" s="34"/>
      <c r="ALL87" s="34"/>
      <c r="ALM87" s="34"/>
      <c r="ALN87" s="34"/>
      <c r="ALO87" s="34"/>
      <c r="ALP87" s="34"/>
      <c r="ALQ87" s="34"/>
      <c r="ALR87" s="34"/>
      <c r="ALS87" s="34"/>
      <c r="ALT87" s="34"/>
      <c r="ALU87" s="34"/>
      <c r="ALV87" s="34"/>
      <c r="ALW87" s="34"/>
      <c r="ALX87" s="34"/>
      <c r="ALY87" s="34"/>
      <c r="ALZ87" s="34"/>
      <c r="AMA87" s="34"/>
      <c r="AMB87" s="34"/>
      <c r="AMC87" s="34"/>
      <c r="AMD87" s="34"/>
      <c r="AME87" s="34"/>
      <c r="AMF87" s="34"/>
      <c r="AMG87" s="34"/>
      <c r="AMH87" s="34"/>
      <c r="AMI87" s="34"/>
      <c r="AMJ87" s="34"/>
      <c r="AMK87" s="34"/>
      <c r="AML87" s="34"/>
      <c r="AMM87" s="34"/>
    </row>
    <row r="88" spans="1:1027" s="35" customFormat="1" x14ac:dyDescent="0.2">
      <c r="A88" s="34"/>
      <c r="B88" s="34"/>
      <c r="C88" s="34"/>
      <c r="D88" s="34"/>
      <c r="E88" s="34"/>
      <c r="F88" s="34"/>
      <c r="G88" s="34"/>
      <c r="H88" s="34"/>
      <c r="I88" s="34"/>
      <c r="J88" s="34"/>
      <c r="K88" s="34"/>
      <c r="L88" s="34"/>
      <c r="M88" s="34"/>
      <c r="N88" s="34"/>
      <c r="O88" s="39"/>
      <c r="P88" s="34"/>
      <c r="Q88" s="34"/>
      <c r="R88" s="34"/>
      <c r="S88" s="39"/>
      <c r="T88" s="34"/>
      <c r="U88" s="39"/>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c r="OW88" s="34"/>
      <c r="OX88" s="34"/>
      <c r="OY88" s="34"/>
      <c r="OZ88" s="34"/>
      <c r="PA88" s="34"/>
      <c r="PB88" s="34"/>
      <c r="PC88" s="34"/>
      <c r="PD88" s="34"/>
      <c r="PE88" s="34"/>
      <c r="PF88" s="34"/>
      <c r="PG88" s="34"/>
      <c r="PH88" s="34"/>
      <c r="PI88" s="34"/>
      <c r="PJ88" s="34"/>
      <c r="PK88" s="34"/>
      <c r="PL88" s="34"/>
      <c r="PM88" s="34"/>
      <c r="PN88" s="34"/>
      <c r="PO88" s="34"/>
      <c r="PP88" s="34"/>
      <c r="PQ88" s="34"/>
      <c r="PR88" s="34"/>
      <c r="PS88" s="34"/>
      <c r="PT88" s="34"/>
      <c r="PU88" s="34"/>
      <c r="PV88" s="34"/>
      <c r="PW88" s="34"/>
      <c r="PX88" s="34"/>
      <c r="PY88" s="34"/>
      <c r="PZ88" s="34"/>
      <c r="QA88" s="34"/>
      <c r="QB88" s="34"/>
      <c r="QC88" s="34"/>
      <c r="QD88" s="34"/>
      <c r="QE88" s="34"/>
      <c r="QF88" s="34"/>
      <c r="QG88" s="34"/>
      <c r="QH88" s="34"/>
      <c r="QI88" s="34"/>
      <c r="QJ88" s="34"/>
      <c r="QK88" s="34"/>
      <c r="QL88" s="34"/>
      <c r="QM88" s="34"/>
      <c r="QN88" s="34"/>
      <c r="QO88" s="34"/>
      <c r="QP88" s="34"/>
      <c r="QQ88" s="34"/>
      <c r="QR88" s="34"/>
      <c r="QS88" s="34"/>
      <c r="QT88" s="34"/>
      <c r="QU88" s="34"/>
      <c r="QV88" s="34"/>
      <c r="QW88" s="34"/>
      <c r="QX88" s="34"/>
      <c r="QY88" s="34"/>
      <c r="QZ88" s="34"/>
      <c r="RA88" s="34"/>
      <c r="RB88" s="34"/>
      <c r="RC88" s="34"/>
      <c r="RD88" s="34"/>
      <c r="RE88" s="34"/>
      <c r="RF88" s="34"/>
      <c r="RG88" s="34"/>
      <c r="RH88" s="34"/>
      <c r="RI88" s="34"/>
      <c r="RJ88" s="34"/>
      <c r="RK88" s="34"/>
      <c r="RL88" s="34"/>
      <c r="RM88" s="34"/>
      <c r="RN88" s="34"/>
      <c r="RO88" s="34"/>
      <c r="RP88" s="34"/>
      <c r="RQ88" s="34"/>
      <c r="RR88" s="34"/>
      <c r="RS88" s="34"/>
      <c r="RT88" s="34"/>
      <c r="RU88" s="34"/>
      <c r="RV88" s="34"/>
      <c r="RW88" s="34"/>
      <c r="RX88" s="34"/>
      <c r="RY88" s="34"/>
      <c r="RZ88" s="34"/>
      <c r="SA88" s="34"/>
      <c r="SB88" s="34"/>
      <c r="SC88" s="34"/>
      <c r="SD88" s="34"/>
      <c r="SE88" s="34"/>
      <c r="SF88" s="34"/>
      <c r="SG88" s="34"/>
      <c r="SH88" s="34"/>
      <c r="SI88" s="34"/>
      <c r="SJ88" s="34"/>
      <c r="SK88" s="34"/>
      <c r="SL88" s="34"/>
      <c r="SM88" s="34"/>
      <c r="SN88" s="34"/>
      <c r="SO88" s="34"/>
      <c r="SP88" s="34"/>
      <c r="SQ88" s="34"/>
      <c r="SR88" s="34"/>
      <c r="SS88" s="34"/>
      <c r="ST88" s="34"/>
      <c r="SU88" s="34"/>
      <c r="SV88" s="34"/>
      <c r="SW88" s="34"/>
      <c r="SX88" s="34"/>
      <c r="SY88" s="34"/>
      <c r="SZ88" s="34"/>
      <c r="TA88" s="34"/>
      <c r="TB88" s="34"/>
      <c r="TC88" s="34"/>
      <c r="TD88" s="34"/>
      <c r="TE88" s="34"/>
      <c r="TF88" s="34"/>
      <c r="TG88" s="34"/>
      <c r="TH88" s="34"/>
      <c r="TI88" s="34"/>
      <c r="TJ88" s="34"/>
      <c r="TK88" s="34"/>
      <c r="TL88" s="34"/>
      <c r="TM88" s="34"/>
      <c r="TN88" s="34"/>
      <c r="TO88" s="34"/>
      <c r="TP88" s="34"/>
      <c r="TQ88" s="34"/>
      <c r="TR88" s="34"/>
      <c r="TS88" s="34"/>
      <c r="TT88" s="34"/>
      <c r="TU88" s="34"/>
      <c r="TV88" s="34"/>
      <c r="TW88" s="34"/>
      <c r="TX88" s="34"/>
      <c r="TY88" s="34"/>
      <c r="TZ88" s="34"/>
      <c r="UA88" s="34"/>
      <c r="UB88" s="34"/>
      <c r="UC88" s="34"/>
      <c r="UD88" s="34"/>
      <c r="UE88" s="34"/>
      <c r="UF88" s="34"/>
      <c r="UG88" s="34"/>
      <c r="UH88" s="34"/>
      <c r="UI88" s="34"/>
      <c r="UJ88" s="34"/>
      <c r="UK88" s="34"/>
      <c r="UL88" s="34"/>
      <c r="UM88" s="34"/>
      <c r="UN88" s="34"/>
      <c r="UO88" s="34"/>
      <c r="UP88" s="34"/>
      <c r="UQ88" s="34"/>
      <c r="UR88" s="34"/>
      <c r="US88" s="34"/>
      <c r="UT88" s="34"/>
      <c r="UU88" s="34"/>
      <c r="UV88" s="34"/>
      <c r="UW88" s="34"/>
      <c r="UX88" s="34"/>
      <c r="UY88" s="34"/>
      <c r="UZ88" s="34"/>
      <c r="VA88" s="34"/>
      <c r="VB88" s="34"/>
      <c r="VC88" s="34"/>
      <c r="VD88" s="34"/>
      <c r="VE88" s="34"/>
      <c r="VF88" s="34"/>
      <c r="VG88" s="34"/>
      <c r="VH88" s="34"/>
      <c r="VI88" s="34"/>
      <c r="VJ88" s="34"/>
      <c r="VK88" s="34"/>
      <c r="VL88" s="34"/>
      <c r="VM88" s="34"/>
      <c r="VN88" s="34"/>
      <c r="VO88" s="34"/>
      <c r="VP88" s="34"/>
      <c r="VQ88" s="34"/>
      <c r="VR88" s="34"/>
      <c r="VS88" s="34"/>
      <c r="VT88" s="34"/>
      <c r="VU88" s="34"/>
      <c r="VV88" s="34"/>
      <c r="VW88" s="34"/>
      <c r="VX88" s="34"/>
      <c r="VY88" s="34"/>
      <c r="VZ88" s="34"/>
      <c r="WA88" s="34"/>
      <c r="WB88" s="34"/>
      <c r="WC88" s="34"/>
      <c r="WD88" s="34"/>
      <c r="WE88" s="34"/>
      <c r="WF88" s="34"/>
      <c r="WG88" s="34"/>
      <c r="WH88" s="34"/>
      <c r="WI88" s="34"/>
      <c r="WJ88" s="34"/>
      <c r="WK88" s="34"/>
      <c r="WL88" s="34"/>
      <c r="WM88" s="34"/>
      <c r="WN88" s="34"/>
      <c r="WO88" s="34"/>
      <c r="WP88" s="34"/>
      <c r="WQ88" s="34"/>
      <c r="WR88" s="34"/>
      <c r="WS88" s="34"/>
      <c r="WT88" s="34"/>
      <c r="WU88" s="34"/>
      <c r="WV88" s="34"/>
      <c r="WW88" s="34"/>
      <c r="WX88" s="34"/>
      <c r="WY88" s="34"/>
      <c r="WZ88" s="34"/>
      <c r="XA88" s="34"/>
      <c r="XB88" s="34"/>
      <c r="XC88" s="34"/>
      <c r="XD88" s="34"/>
      <c r="XE88" s="34"/>
      <c r="XF88" s="34"/>
      <c r="XG88" s="34"/>
      <c r="XH88" s="34"/>
      <c r="XI88" s="34"/>
      <c r="XJ88" s="34"/>
      <c r="XK88" s="34"/>
      <c r="XL88" s="34"/>
      <c r="XM88" s="34"/>
      <c r="XN88" s="34"/>
      <c r="XO88" s="34"/>
      <c r="XP88" s="34"/>
      <c r="XQ88" s="34"/>
      <c r="XR88" s="34"/>
      <c r="XS88" s="34"/>
      <c r="XT88" s="34"/>
      <c r="XU88" s="34"/>
      <c r="XV88" s="34"/>
      <c r="XW88" s="34"/>
      <c r="XX88" s="34"/>
      <c r="XY88" s="34"/>
      <c r="XZ88" s="34"/>
      <c r="YA88" s="34"/>
      <c r="YB88" s="34"/>
      <c r="YC88" s="34"/>
      <c r="YD88" s="34"/>
      <c r="YE88" s="34"/>
      <c r="YF88" s="34"/>
      <c r="YG88" s="34"/>
      <c r="YH88" s="34"/>
      <c r="YI88" s="34"/>
      <c r="YJ88" s="34"/>
      <c r="YK88" s="34"/>
      <c r="YL88" s="34"/>
      <c r="YM88" s="34"/>
      <c r="YN88" s="34"/>
      <c r="YO88" s="34"/>
      <c r="YP88" s="34"/>
      <c r="YQ88" s="34"/>
      <c r="YR88" s="34"/>
      <c r="YS88" s="34"/>
      <c r="YT88" s="34"/>
      <c r="YU88" s="34"/>
      <c r="YV88" s="34"/>
      <c r="YW88" s="34"/>
      <c r="YX88" s="34"/>
      <c r="YY88" s="34"/>
      <c r="YZ88" s="34"/>
      <c r="ZA88" s="34"/>
      <c r="ZB88" s="34"/>
      <c r="ZC88" s="34"/>
      <c r="ZD88" s="34"/>
      <c r="ZE88" s="34"/>
      <c r="ZF88" s="34"/>
      <c r="ZG88" s="34"/>
      <c r="ZH88" s="34"/>
      <c r="ZI88" s="34"/>
      <c r="ZJ88" s="34"/>
      <c r="ZK88" s="34"/>
      <c r="ZL88" s="34"/>
      <c r="ZM88" s="34"/>
      <c r="ZN88" s="34"/>
      <c r="ZO88" s="34"/>
      <c r="ZP88" s="34"/>
      <c r="ZQ88" s="34"/>
      <c r="ZR88" s="34"/>
      <c r="ZS88" s="34"/>
      <c r="ZT88" s="34"/>
      <c r="ZU88" s="34"/>
      <c r="ZV88" s="34"/>
      <c r="ZW88" s="34"/>
      <c r="ZX88" s="34"/>
      <c r="ZY88" s="34"/>
      <c r="ZZ88" s="34"/>
      <c r="AAA88" s="34"/>
      <c r="AAB88" s="34"/>
      <c r="AAC88" s="34"/>
      <c r="AAD88" s="34"/>
      <c r="AAE88" s="34"/>
      <c r="AAF88" s="34"/>
      <c r="AAG88" s="34"/>
      <c r="AAH88" s="34"/>
      <c r="AAI88" s="34"/>
      <c r="AAJ88" s="34"/>
      <c r="AAK88" s="34"/>
      <c r="AAL88" s="34"/>
      <c r="AAM88" s="34"/>
      <c r="AAN88" s="34"/>
      <c r="AAO88" s="34"/>
      <c r="AAP88" s="34"/>
      <c r="AAQ88" s="34"/>
      <c r="AAR88" s="34"/>
      <c r="AAS88" s="34"/>
      <c r="AAT88" s="34"/>
      <c r="AAU88" s="34"/>
      <c r="AAV88" s="34"/>
      <c r="AAW88" s="34"/>
      <c r="AAX88" s="34"/>
      <c r="AAY88" s="34"/>
      <c r="AAZ88" s="34"/>
      <c r="ABA88" s="34"/>
      <c r="ABB88" s="34"/>
      <c r="ABC88" s="34"/>
      <c r="ABD88" s="34"/>
      <c r="ABE88" s="34"/>
      <c r="ABF88" s="34"/>
      <c r="ABG88" s="34"/>
      <c r="ABH88" s="34"/>
      <c r="ABI88" s="34"/>
      <c r="ABJ88" s="34"/>
      <c r="ABK88" s="34"/>
      <c r="ABL88" s="34"/>
      <c r="ABM88" s="34"/>
      <c r="ABN88" s="34"/>
      <c r="ABO88" s="34"/>
      <c r="ABP88" s="34"/>
      <c r="ABQ88" s="34"/>
      <c r="ABR88" s="34"/>
      <c r="ABS88" s="34"/>
      <c r="ABT88" s="34"/>
      <c r="ABU88" s="34"/>
      <c r="ABV88" s="34"/>
      <c r="ABW88" s="34"/>
      <c r="ABX88" s="34"/>
      <c r="ABY88" s="34"/>
      <c r="ABZ88" s="34"/>
      <c r="ACA88" s="34"/>
      <c r="ACB88" s="34"/>
      <c r="ACC88" s="34"/>
      <c r="ACD88" s="34"/>
      <c r="ACE88" s="34"/>
      <c r="ACF88" s="34"/>
      <c r="ACG88" s="34"/>
      <c r="ACH88" s="34"/>
      <c r="ACI88" s="34"/>
      <c r="ACJ88" s="34"/>
      <c r="ACK88" s="34"/>
      <c r="ACL88" s="34"/>
      <c r="ACM88" s="34"/>
      <c r="ACN88" s="34"/>
      <c r="ACO88" s="34"/>
      <c r="ACP88" s="34"/>
      <c r="ACQ88" s="34"/>
      <c r="ACR88" s="34"/>
      <c r="ACS88" s="34"/>
      <c r="ACT88" s="34"/>
      <c r="ACU88" s="34"/>
      <c r="ACV88" s="34"/>
      <c r="ACW88" s="34"/>
      <c r="ACX88" s="34"/>
      <c r="ACY88" s="34"/>
      <c r="ACZ88" s="34"/>
      <c r="ADA88" s="34"/>
      <c r="ADB88" s="34"/>
      <c r="ADC88" s="34"/>
      <c r="ADD88" s="34"/>
      <c r="ADE88" s="34"/>
      <c r="ADF88" s="34"/>
      <c r="ADG88" s="34"/>
      <c r="ADH88" s="34"/>
      <c r="ADI88" s="34"/>
      <c r="ADJ88" s="34"/>
      <c r="ADK88" s="34"/>
      <c r="ADL88" s="34"/>
      <c r="ADM88" s="34"/>
      <c r="ADN88" s="34"/>
      <c r="ADO88" s="34"/>
      <c r="ADP88" s="34"/>
      <c r="ADQ88" s="34"/>
      <c r="ADR88" s="34"/>
      <c r="ADS88" s="34"/>
      <c r="ADT88" s="34"/>
      <c r="ADU88" s="34"/>
      <c r="ADV88" s="34"/>
      <c r="ADW88" s="34"/>
      <c r="ADX88" s="34"/>
      <c r="ADY88" s="34"/>
      <c r="ADZ88" s="34"/>
      <c r="AEA88" s="34"/>
      <c r="AEB88" s="34"/>
      <c r="AEC88" s="34"/>
      <c r="AED88" s="34"/>
      <c r="AEE88" s="34"/>
      <c r="AEF88" s="34"/>
      <c r="AEG88" s="34"/>
      <c r="AEH88" s="34"/>
      <c r="AEI88" s="34"/>
      <c r="AEJ88" s="34"/>
      <c r="AEK88" s="34"/>
      <c r="AEL88" s="34"/>
      <c r="AEM88" s="34"/>
      <c r="AEN88" s="34"/>
      <c r="AEO88" s="34"/>
      <c r="AEP88" s="34"/>
      <c r="AEQ88" s="34"/>
      <c r="AER88" s="34"/>
      <c r="AES88" s="34"/>
      <c r="AET88" s="34"/>
      <c r="AEU88" s="34"/>
      <c r="AEV88" s="34"/>
      <c r="AEW88" s="34"/>
      <c r="AEX88" s="34"/>
      <c r="AEY88" s="34"/>
      <c r="AEZ88" s="34"/>
      <c r="AFA88" s="34"/>
      <c r="AFB88" s="34"/>
      <c r="AFC88" s="34"/>
      <c r="AFD88" s="34"/>
      <c r="AFE88" s="34"/>
      <c r="AFF88" s="34"/>
      <c r="AFG88" s="34"/>
      <c r="AFH88" s="34"/>
      <c r="AFI88" s="34"/>
      <c r="AFJ88" s="34"/>
      <c r="AFK88" s="34"/>
      <c r="AFL88" s="34"/>
      <c r="AFM88" s="34"/>
      <c r="AFN88" s="34"/>
      <c r="AFO88" s="34"/>
      <c r="AFP88" s="34"/>
      <c r="AFQ88" s="34"/>
      <c r="AFR88" s="34"/>
      <c r="AFS88" s="34"/>
      <c r="AFT88" s="34"/>
      <c r="AFU88" s="34"/>
      <c r="AFV88" s="34"/>
      <c r="AFW88" s="34"/>
      <c r="AFX88" s="34"/>
      <c r="AFY88" s="34"/>
      <c r="AFZ88" s="34"/>
      <c r="AGA88" s="34"/>
      <c r="AGB88" s="34"/>
      <c r="AGC88" s="34"/>
      <c r="AGD88" s="34"/>
      <c r="AGE88" s="34"/>
      <c r="AGF88" s="34"/>
      <c r="AGG88" s="34"/>
      <c r="AGH88" s="34"/>
      <c r="AGI88" s="34"/>
      <c r="AGJ88" s="34"/>
      <c r="AGK88" s="34"/>
      <c r="AGL88" s="34"/>
      <c r="AGM88" s="34"/>
      <c r="AGN88" s="34"/>
      <c r="AGO88" s="34"/>
      <c r="AGP88" s="34"/>
      <c r="AGQ88" s="34"/>
      <c r="AGR88" s="34"/>
      <c r="AGS88" s="34"/>
      <c r="AGT88" s="34"/>
      <c r="AGU88" s="34"/>
      <c r="AGV88" s="34"/>
      <c r="AGW88" s="34"/>
      <c r="AGX88" s="34"/>
      <c r="AGY88" s="34"/>
      <c r="AGZ88" s="34"/>
      <c r="AHA88" s="34"/>
      <c r="AHB88" s="34"/>
      <c r="AHC88" s="34"/>
      <c r="AHD88" s="34"/>
      <c r="AHE88" s="34"/>
      <c r="AHF88" s="34"/>
      <c r="AHG88" s="34"/>
      <c r="AHH88" s="34"/>
      <c r="AHI88" s="34"/>
      <c r="AHJ88" s="34"/>
      <c r="AHK88" s="34"/>
      <c r="AHL88" s="34"/>
      <c r="AHM88" s="34"/>
      <c r="AHN88" s="34"/>
      <c r="AHO88" s="34"/>
      <c r="AHP88" s="34"/>
      <c r="AHQ88" s="34"/>
      <c r="AHR88" s="34"/>
      <c r="AHS88" s="34"/>
      <c r="AHT88" s="34"/>
      <c r="AHU88" s="34"/>
      <c r="AHV88" s="34"/>
      <c r="AHW88" s="34"/>
      <c r="AHX88" s="34"/>
      <c r="AHY88" s="34"/>
      <c r="AHZ88" s="34"/>
      <c r="AIA88" s="34"/>
      <c r="AIB88" s="34"/>
      <c r="AIC88" s="34"/>
      <c r="AID88" s="34"/>
      <c r="AIE88" s="34"/>
      <c r="AIF88" s="34"/>
      <c r="AIG88" s="34"/>
      <c r="AIH88" s="34"/>
      <c r="AII88" s="34"/>
      <c r="AIJ88" s="34"/>
      <c r="AIK88" s="34"/>
      <c r="AIL88" s="34"/>
      <c r="AIM88" s="34"/>
      <c r="AIN88" s="34"/>
      <c r="AIO88" s="34"/>
      <c r="AIP88" s="34"/>
      <c r="AIQ88" s="34"/>
      <c r="AIR88" s="34"/>
      <c r="AIS88" s="34"/>
      <c r="AIT88" s="34"/>
      <c r="AIU88" s="34"/>
      <c r="AIV88" s="34"/>
      <c r="AIW88" s="34"/>
      <c r="AIX88" s="34"/>
      <c r="AIY88" s="34"/>
      <c r="AIZ88" s="34"/>
      <c r="AJA88" s="34"/>
      <c r="AJB88" s="34"/>
      <c r="AJC88" s="34"/>
      <c r="AJD88" s="34"/>
      <c r="AJE88" s="34"/>
      <c r="AJF88" s="34"/>
      <c r="AJG88" s="34"/>
      <c r="AJH88" s="34"/>
      <c r="AJI88" s="34"/>
      <c r="AJJ88" s="34"/>
      <c r="AJK88" s="34"/>
      <c r="AJL88" s="34"/>
      <c r="AJM88" s="34"/>
      <c r="AJN88" s="34"/>
      <c r="AJO88" s="34"/>
      <c r="AJP88" s="34"/>
      <c r="AJQ88" s="34"/>
      <c r="AJR88" s="34"/>
      <c r="AJS88" s="34"/>
      <c r="AJT88" s="34"/>
      <c r="AJU88" s="34"/>
      <c r="AJV88" s="34"/>
      <c r="AJW88" s="34"/>
      <c r="AJX88" s="34"/>
      <c r="AJY88" s="34"/>
      <c r="AJZ88" s="34"/>
      <c r="AKA88" s="34"/>
      <c r="AKB88" s="34"/>
      <c r="AKC88" s="34"/>
      <c r="AKD88" s="34"/>
      <c r="AKE88" s="34"/>
      <c r="AKF88" s="34"/>
      <c r="AKG88" s="34"/>
      <c r="AKH88" s="34"/>
      <c r="AKI88" s="34"/>
      <c r="AKJ88" s="34"/>
      <c r="AKK88" s="34"/>
      <c r="AKL88" s="34"/>
      <c r="AKM88" s="34"/>
      <c r="AKN88" s="34"/>
      <c r="AKO88" s="34"/>
      <c r="AKP88" s="34"/>
      <c r="AKQ88" s="34"/>
      <c r="AKR88" s="34"/>
      <c r="AKS88" s="34"/>
      <c r="AKT88" s="34"/>
      <c r="AKU88" s="34"/>
      <c r="AKV88" s="34"/>
      <c r="AKW88" s="34"/>
      <c r="AKX88" s="34"/>
      <c r="AKY88" s="34"/>
      <c r="AKZ88" s="34"/>
      <c r="ALA88" s="34"/>
      <c r="ALB88" s="34"/>
      <c r="ALC88" s="34"/>
      <c r="ALD88" s="34"/>
      <c r="ALE88" s="34"/>
      <c r="ALF88" s="34"/>
      <c r="ALG88" s="34"/>
      <c r="ALH88" s="34"/>
      <c r="ALI88" s="34"/>
      <c r="ALJ88" s="34"/>
      <c r="ALK88" s="34"/>
      <c r="ALL88" s="34"/>
      <c r="ALM88" s="34"/>
      <c r="ALN88" s="34"/>
      <c r="ALO88" s="34"/>
      <c r="ALP88" s="34"/>
      <c r="ALQ88" s="34"/>
      <c r="ALR88" s="34"/>
      <c r="ALS88" s="34"/>
      <c r="ALT88" s="34"/>
      <c r="ALU88" s="34"/>
      <c r="ALV88" s="34"/>
      <c r="ALW88" s="34"/>
      <c r="ALX88" s="34"/>
      <c r="ALY88" s="34"/>
      <c r="ALZ88" s="34"/>
      <c r="AMA88" s="34"/>
      <c r="AMB88" s="34"/>
      <c r="AMC88" s="34"/>
      <c r="AMD88" s="34"/>
      <c r="AME88" s="34"/>
      <c r="AMF88" s="34"/>
      <c r="AMG88" s="34"/>
      <c r="AMH88" s="34"/>
      <c r="AMI88" s="34"/>
      <c r="AMJ88" s="34"/>
      <c r="AMK88" s="34"/>
      <c r="AML88" s="34"/>
      <c r="AMM88" s="34"/>
    </row>
    <row r="89" spans="1:1027" s="35" customFormat="1" x14ac:dyDescent="0.2">
      <c r="A89" s="34"/>
      <c r="B89" s="34"/>
      <c r="C89" s="34"/>
      <c r="D89" s="34"/>
      <c r="E89" s="34"/>
      <c r="F89" s="34"/>
      <c r="G89" s="34"/>
      <c r="H89" s="34"/>
      <c r="I89" s="34"/>
      <c r="J89" s="34"/>
      <c r="K89" s="34"/>
      <c r="L89" s="34"/>
      <c r="M89" s="34"/>
      <c r="N89" s="34"/>
      <c r="O89" s="39"/>
      <c r="P89" s="34"/>
      <c r="Q89" s="34"/>
      <c r="R89" s="34"/>
      <c r="S89" s="39"/>
      <c r="T89" s="34"/>
      <c r="U89" s="39"/>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c r="IX89" s="34"/>
      <c r="IY89" s="34"/>
      <c r="IZ89" s="34"/>
      <c r="JA89" s="34"/>
      <c r="JB89" s="34"/>
      <c r="JC89" s="34"/>
      <c r="JD89" s="34"/>
      <c r="JE89" s="34"/>
      <c r="JF89" s="34"/>
      <c r="JG89" s="34"/>
      <c r="JH89" s="34"/>
      <c r="JI89" s="34"/>
      <c r="JJ89" s="34"/>
      <c r="JK89" s="34"/>
      <c r="JL89" s="34"/>
      <c r="JM89" s="34"/>
      <c r="JN89" s="34"/>
      <c r="JO89" s="34"/>
      <c r="JP89" s="34"/>
      <c r="JQ89" s="34"/>
      <c r="JR89" s="34"/>
      <c r="JS89" s="34"/>
      <c r="JT89" s="34"/>
      <c r="JU89" s="34"/>
      <c r="JV89" s="34"/>
      <c r="JW89" s="34"/>
      <c r="JX89" s="34"/>
      <c r="JY89" s="34"/>
      <c r="JZ89" s="34"/>
      <c r="KA89" s="34"/>
      <c r="KB89" s="34"/>
      <c r="KC89" s="34"/>
      <c r="KD89" s="34"/>
      <c r="KE89" s="34"/>
      <c r="KF89" s="34"/>
      <c r="KG89" s="34"/>
      <c r="KH89" s="34"/>
      <c r="KI89" s="34"/>
      <c r="KJ89" s="34"/>
      <c r="KK89" s="34"/>
      <c r="KL89" s="34"/>
      <c r="KM89" s="34"/>
      <c r="KN89" s="34"/>
      <c r="KO89" s="34"/>
      <c r="KP89" s="34"/>
      <c r="KQ89" s="34"/>
      <c r="KR89" s="34"/>
      <c r="KS89" s="34"/>
      <c r="KT89" s="34"/>
      <c r="KU89" s="34"/>
      <c r="KV89" s="34"/>
      <c r="KW89" s="34"/>
      <c r="KX89" s="34"/>
      <c r="KY89" s="34"/>
      <c r="KZ89" s="34"/>
      <c r="LA89" s="34"/>
      <c r="LB89" s="34"/>
      <c r="LC89" s="34"/>
      <c r="LD89" s="34"/>
      <c r="LE89" s="34"/>
      <c r="LF89" s="34"/>
      <c r="LG89" s="34"/>
      <c r="LH89" s="34"/>
      <c r="LI89" s="34"/>
      <c r="LJ89" s="34"/>
      <c r="LK89" s="34"/>
      <c r="LL89" s="34"/>
      <c r="LM89" s="34"/>
      <c r="LN89" s="34"/>
      <c r="LO89" s="34"/>
      <c r="LP89" s="34"/>
      <c r="LQ89" s="34"/>
      <c r="LR89" s="34"/>
      <c r="LS89" s="34"/>
      <c r="LT89" s="34"/>
      <c r="LU89" s="34"/>
      <c r="LV89" s="34"/>
      <c r="LW89" s="34"/>
      <c r="LX89" s="34"/>
      <c r="LY89" s="34"/>
      <c r="LZ89" s="34"/>
      <c r="MA89" s="34"/>
      <c r="MB89" s="34"/>
      <c r="MC89" s="34"/>
      <c r="MD89" s="34"/>
      <c r="ME89" s="34"/>
      <c r="MF89" s="34"/>
      <c r="MG89" s="34"/>
      <c r="MH89" s="34"/>
      <c r="MI89" s="34"/>
      <c r="MJ89" s="34"/>
      <c r="MK89" s="34"/>
      <c r="ML89" s="34"/>
      <c r="MM89" s="34"/>
      <c r="MN89" s="34"/>
      <c r="MO89" s="34"/>
      <c r="MP89" s="34"/>
      <c r="MQ89" s="34"/>
      <c r="MR89" s="34"/>
      <c r="MS89" s="34"/>
      <c r="MT89" s="34"/>
      <c r="MU89" s="34"/>
      <c r="MV89" s="34"/>
      <c r="MW89" s="34"/>
      <c r="MX89" s="34"/>
      <c r="MY89" s="34"/>
      <c r="MZ89" s="34"/>
      <c r="NA89" s="34"/>
      <c r="NB89" s="34"/>
      <c r="NC89" s="34"/>
      <c r="ND89" s="34"/>
      <c r="NE89" s="34"/>
      <c r="NF89" s="34"/>
      <c r="NG89" s="34"/>
      <c r="NH89" s="34"/>
      <c r="NI89" s="34"/>
      <c r="NJ89" s="34"/>
      <c r="NK89" s="34"/>
      <c r="NL89" s="34"/>
      <c r="NM89" s="34"/>
      <c r="NN89" s="34"/>
      <c r="NO89" s="34"/>
      <c r="NP89" s="34"/>
      <c r="NQ89" s="34"/>
      <c r="NR89" s="34"/>
      <c r="NS89" s="34"/>
      <c r="NT89" s="34"/>
      <c r="NU89" s="34"/>
      <c r="NV89" s="34"/>
      <c r="NW89" s="34"/>
      <c r="NX89" s="34"/>
      <c r="NY89" s="34"/>
      <c r="NZ89" s="34"/>
      <c r="OA89" s="34"/>
      <c r="OB89" s="34"/>
      <c r="OC89" s="34"/>
      <c r="OD89" s="34"/>
      <c r="OE89" s="34"/>
      <c r="OF89" s="34"/>
      <c r="OG89" s="34"/>
      <c r="OH89" s="34"/>
      <c r="OI89" s="34"/>
      <c r="OJ89" s="34"/>
      <c r="OK89" s="34"/>
      <c r="OL89" s="34"/>
      <c r="OM89" s="34"/>
      <c r="ON89" s="34"/>
      <c r="OO89" s="34"/>
      <c r="OP89" s="34"/>
      <c r="OQ89" s="34"/>
      <c r="OR89" s="34"/>
      <c r="OS89" s="34"/>
      <c r="OT89" s="34"/>
      <c r="OU89" s="34"/>
      <c r="OV89" s="34"/>
      <c r="OW89" s="34"/>
      <c r="OX89" s="34"/>
      <c r="OY89" s="34"/>
      <c r="OZ89" s="34"/>
      <c r="PA89" s="34"/>
      <c r="PB89" s="34"/>
      <c r="PC89" s="34"/>
      <c r="PD89" s="34"/>
      <c r="PE89" s="34"/>
      <c r="PF89" s="34"/>
      <c r="PG89" s="34"/>
      <c r="PH89" s="34"/>
      <c r="PI89" s="34"/>
      <c r="PJ89" s="34"/>
      <c r="PK89" s="34"/>
      <c r="PL89" s="34"/>
      <c r="PM89" s="34"/>
      <c r="PN89" s="34"/>
      <c r="PO89" s="34"/>
      <c r="PP89" s="34"/>
      <c r="PQ89" s="34"/>
      <c r="PR89" s="34"/>
      <c r="PS89" s="34"/>
      <c r="PT89" s="34"/>
      <c r="PU89" s="34"/>
      <c r="PV89" s="34"/>
      <c r="PW89" s="34"/>
      <c r="PX89" s="34"/>
      <c r="PY89" s="34"/>
      <c r="PZ89" s="34"/>
      <c r="QA89" s="34"/>
      <c r="QB89" s="34"/>
      <c r="QC89" s="34"/>
      <c r="QD89" s="34"/>
      <c r="QE89" s="34"/>
      <c r="QF89" s="34"/>
      <c r="QG89" s="34"/>
      <c r="QH89" s="34"/>
      <c r="QI89" s="34"/>
      <c r="QJ89" s="34"/>
      <c r="QK89" s="34"/>
      <c r="QL89" s="34"/>
      <c r="QM89" s="34"/>
      <c r="QN89" s="34"/>
      <c r="QO89" s="34"/>
      <c r="QP89" s="34"/>
      <c r="QQ89" s="34"/>
      <c r="QR89" s="34"/>
      <c r="QS89" s="34"/>
      <c r="QT89" s="34"/>
      <c r="QU89" s="34"/>
      <c r="QV89" s="34"/>
      <c r="QW89" s="34"/>
      <c r="QX89" s="34"/>
      <c r="QY89" s="34"/>
      <c r="QZ89" s="34"/>
      <c r="RA89" s="34"/>
      <c r="RB89" s="34"/>
      <c r="RC89" s="34"/>
      <c r="RD89" s="34"/>
      <c r="RE89" s="34"/>
      <c r="RF89" s="34"/>
      <c r="RG89" s="34"/>
      <c r="RH89" s="34"/>
      <c r="RI89" s="34"/>
      <c r="RJ89" s="34"/>
      <c r="RK89" s="34"/>
      <c r="RL89" s="34"/>
      <c r="RM89" s="34"/>
      <c r="RN89" s="34"/>
      <c r="RO89" s="34"/>
      <c r="RP89" s="34"/>
      <c r="RQ89" s="34"/>
      <c r="RR89" s="34"/>
      <c r="RS89" s="34"/>
      <c r="RT89" s="34"/>
      <c r="RU89" s="34"/>
      <c r="RV89" s="34"/>
      <c r="RW89" s="34"/>
      <c r="RX89" s="34"/>
      <c r="RY89" s="34"/>
      <c r="RZ89" s="34"/>
      <c r="SA89" s="34"/>
      <c r="SB89" s="34"/>
      <c r="SC89" s="34"/>
      <c r="SD89" s="34"/>
      <c r="SE89" s="34"/>
      <c r="SF89" s="34"/>
      <c r="SG89" s="34"/>
      <c r="SH89" s="34"/>
      <c r="SI89" s="34"/>
      <c r="SJ89" s="34"/>
      <c r="SK89" s="34"/>
      <c r="SL89" s="34"/>
      <c r="SM89" s="34"/>
      <c r="SN89" s="34"/>
      <c r="SO89" s="34"/>
      <c r="SP89" s="34"/>
      <c r="SQ89" s="34"/>
      <c r="SR89" s="34"/>
      <c r="SS89" s="34"/>
      <c r="ST89" s="34"/>
      <c r="SU89" s="34"/>
      <c r="SV89" s="34"/>
      <c r="SW89" s="34"/>
      <c r="SX89" s="34"/>
      <c r="SY89" s="34"/>
      <c r="SZ89" s="34"/>
      <c r="TA89" s="34"/>
      <c r="TB89" s="34"/>
      <c r="TC89" s="34"/>
      <c r="TD89" s="34"/>
      <c r="TE89" s="34"/>
      <c r="TF89" s="34"/>
      <c r="TG89" s="34"/>
      <c r="TH89" s="34"/>
      <c r="TI89" s="34"/>
      <c r="TJ89" s="34"/>
      <c r="TK89" s="34"/>
      <c r="TL89" s="34"/>
      <c r="TM89" s="34"/>
      <c r="TN89" s="34"/>
      <c r="TO89" s="34"/>
      <c r="TP89" s="34"/>
      <c r="TQ89" s="34"/>
      <c r="TR89" s="34"/>
      <c r="TS89" s="34"/>
      <c r="TT89" s="34"/>
      <c r="TU89" s="34"/>
      <c r="TV89" s="34"/>
      <c r="TW89" s="34"/>
      <c r="TX89" s="34"/>
      <c r="TY89" s="34"/>
      <c r="TZ89" s="34"/>
      <c r="UA89" s="34"/>
      <c r="UB89" s="34"/>
      <c r="UC89" s="34"/>
      <c r="UD89" s="34"/>
      <c r="UE89" s="34"/>
      <c r="UF89" s="34"/>
      <c r="UG89" s="34"/>
      <c r="UH89" s="34"/>
      <c r="UI89" s="34"/>
      <c r="UJ89" s="34"/>
      <c r="UK89" s="34"/>
      <c r="UL89" s="34"/>
      <c r="UM89" s="34"/>
      <c r="UN89" s="34"/>
      <c r="UO89" s="34"/>
      <c r="UP89" s="34"/>
      <c r="UQ89" s="34"/>
      <c r="UR89" s="34"/>
      <c r="US89" s="34"/>
      <c r="UT89" s="34"/>
      <c r="UU89" s="34"/>
      <c r="UV89" s="34"/>
      <c r="UW89" s="34"/>
      <c r="UX89" s="34"/>
      <c r="UY89" s="34"/>
      <c r="UZ89" s="34"/>
      <c r="VA89" s="34"/>
      <c r="VB89" s="34"/>
      <c r="VC89" s="34"/>
      <c r="VD89" s="34"/>
      <c r="VE89" s="34"/>
      <c r="VF89" s="34"/>
      <c r="VG89" s="34"/>
      <c r="VH89" s="34"/>
      <c r="VI89" s="34"/>
      <c r="VJ89" s="34"/>
      <c r="VK89" s="34"/>
      <c r="VL89" s="34"/>
      <c r="VM89" s="34"/>
      <c r="VN89" s="34"/>
      <c r="VO89" s="34"/>
      <c r="VP89" s="34"/>
      <c r="VQ89" s="34"/>
      <c r="VR89" s="34"/>
      <c r="VS89" s="34"/>
      <c r="VT89" s="34"/>
      <c r="VU89" s="34"/>
      <c r="VV89" s="34"/>
      <c r="VW89" s="34"/>
      <c r="VX89" s="34"/>
      <c r="VY89" s="34"/>
      <c r="VZ89" s="34"/>
      <c r="WA89" s="34"/>
      <c r="WB89" s="34"/>
      <c r="WC89" s="34"/>
      <c r="WD89" s="34"/>
      <c r="WE89" s="34"/>
      <c r="WF89" s="34"/>
      <c r="WG89" s="34"/>
      <c r="WH89" s="34"/>
      <c r="WI89" s="34"/>
      <c r="WJ89" s="34"/>
      <c r="WK89" s="34"/>
      <c r="WL89" s="34"/>
      <c r="WM89" s="34"/>
      <c r="WN89" s="34"/>
      <c r="WO89" s="34"/>
      <c r="WP89" s="34"/>
      <c r="WQ89" s="34"/>
      <c r="WR89" s="34"/>
      <c r="WS89" s="34"/>
      <c r="WT89" s="34"/>
      <c r="WU89" s="34"/>
      <c r="WV89" s="34"/>
      <c r="WW89" s="34"/>
      <c r="WX89" s="34"/>
      <c r="WY89" s="34"/>
      <c r="WZ89" s="34"/>
      <c r="XA89" s="34"/>
      <c r="XB89" s="34"/>
      <c r="XC89" s="34"/>
      <c r="XD89" s="34"/>
      <c r="XE89" s="34"/>
      <c r="XF89" s="34"/>
      <c r="XG89" s="34"/>
      <c r="XH89" s="34"/>
      <c r="XI89" s="34"/>
      <c r="XJ89" s="34"/>
      <c r="XK89" s="34"/>
      <c r="XL89" s="34"/>
      <c r="XM89" s="34"/>
      <c r="XN89" s="34"/>
      <c r="XO89" s="34"/>
      <c r="XP89" s="34"/>
      <c r="XQ89" s="34"/>
      <c r="XR89" s="34"/>
      <c r="XS89" s="34"/>
      <c r="XT89" s="34"/>
      <c r="XU89" s="34"/>
      <c r="XV89" s="34"/>
      <c r="XW89" s="34"/>
      <c r="XX89" s="34"/>
      <c r="XY89" s="34"/>
      <c r="XZ89" s="34"/>
      <c r="YA89" s="34"/>
      <c r="YB89" s="34"/>
      <c r="YC89" s="34"/>
      <c r="YD89" s="34"/>
      <c r="YE89" s="34"/>
      <c r="YF89" s="34"/>
      <c r="YG89" s="34"/>
      <c r="YH89" s="34"/>
      <c r="YI89" s="34"/>
      <c r="YJ89" s="34"/>
      <c r="YK89" s="34"/>
      <c r="YL89" s="34"/>
      <c r="YM89" s="34"/>
      <c r="YN89" s="34"/>
      <c r="YO89" s="34"/>
      <c r="YP89" s="34"/>
      <c r="YQ89" s="34"/>
      <c r="YR89" s="34"/>
      <c r="YS89" s="34"/>
      <c r="YT89" s="34"/>
      <c r="YU89" s="34"/>
      <c r="YV89" s="34"/>
      <c r="YW89" s="34"/>
      <c r="YX89" s="34"/>
      <c r="YY89" s="34"/>
      <c r="YZ89" s="34"/>
      <c r="ZA89" s="34"/>
      <c r="ZB89" s="34"/>
      <c r="ZC89" s="34"/>
      <c r="ZD89" s="34"/>
      <c r="ZE89" s="34"/>
      <c r="ZF89" s="34"/>
      <c r="ZG89" s="34"/>
      <c r="ZH89" s="34"/>
      <c r="ZI89" s="34"/>
      <c r="ZJ89" s="34"/>
      <c r="ZK89" s="34"/>
      <c r="ZL89" s="34"/>
      <c r="ZM89" s="34"/>
      <c r="ZN89" s="34"/>
      <c r="ZO89" s="34"/>
      <c r="ZP89" s="34"/>
      <c r="ZQ89" s="34"/>
      <c r="ZR89" s="34"/>
      <c r="ZS89" s="34"/>
      <c r="ZT89" s="34"/>
      <c r="ZU89" s="34"/>
      <c r="ZV89" s="34"/>
      <c r="ZW89" s="34"/>
      <c r="ZX89" s="34"/>
      <c r="ZY89" s="34"/>
      <c r="ZZ89" s="34"/>
      <c r="AAA89" s="34"/>
      <c r="AAB89" s="34"/>
      <c r="AAC89" s="34"/>
      <c r="AAD89" s="34"/>
      <c r="AAE89" s="34"/>
      <c r="AAF89" s="34"/>
      <c r="AAG89" s="34"/>
      <c r="AAH89" s="34"/>
      <c r="AAI89" s="34"/>
      <c r="AAJ89" s="34"/>
      <c r="AAK89" s="34"/>
      <c r="AAL89" s="34"/>
      <c r="AAM89" s="34"/>
      <c r="AAN89" s="34"/>
      <c r="AAO89" s="34"/>
      <c r="AAP89" s="34"/>
      <c r="AAQ89" s="34"/>
      <c r="AAR89" s="34"/>
      <c r="AAS89" s="34"/>
      <c r="AAT89" s="34"/>
      <c r="AAU89" s="34"/>
      <c r="AAV89" s="34"/>
      <c r="AAW89" s="34"/>
      <c r="AAX89" s="34"/>
      <c r="AAY89" s="34"/>
      <c r="AAZ89" s="34"/>
      <c r="ABA89" s="34"/>
      <c r="ABB89" s="34"/>
      <c r="ABC89" s="34"/>
      <c r="ABD89" s="34"/>
      <c r="ABE89" s="34"/>
      <c r="ABF89" s="34"/>
      <c r="ABG89" s="34"/>
      <c r="ABH89" s="34"/>
      <c r="ABI89" s="34"/>
      <c r="ABJ89" s="34"/>
      <c r="ABK89" s="34"/>
      <c r="ABL89" s="34"/>
      <c r="ABM89" s="34"/>
      <c r="ABN89" s="34"/>
      <c r="ABO89" s="34"/>
      <c r="ABP89" s="34"/>
      <c r="ABQ89" s="34"/>
      <c r="ABR89" s="34"/>
      <c r="ABS89" s="34"/>
      <c r="ABT89" s="34"/>
      <c r="ABU89" s="34"/>
      <c r="ABV89" s="34"/>
      <c r="ABW89" s="34"/>
      <c r="ABX89" s="34"/>
      <c r="ABY89" s="34"/>
      <c r="ABZ89" s="34"/>
      <c r="ACA89" s="34"/>
      <c r="ACB89" s="34"/>
      <c r="ACC89" s="34"/>
      <c r="ACD89" s="34"/>
      <c r="ACE89" s="34"/>
      <c r="ACF89" s="34"/>
      <c r="ACG89" s="34"/>
      <c r="ACH89" s="34"/>
      <c r="ACI89" s="34"/>
      <c r="ACJ89" s="34"/>
      <c r="ACK89" s="34"/>
      <c r="ACL89" s="34"/>
      <c r="ACM89" s="34"/>
      <c r="ACN89" s="34"/>
      <c r="ACO89" s="34"/>
      <c r="ACP89" s="34"/>
      <c r="ACQ89" s="34"/>
      <c r="ACR89" s="34"/>
      <c r="ACS89" s="34"/>
      <c r="ACT89" s="34"/>
      <c r="ACU89" s="34"/>
      <c r="ACV89" s="34"/>
      <c r="ACW89" s="34"/>
      <c r="ACX89" s="34"/>
      <c r="ACY89" s="34"/>
      <c r="ACZ89" s="34"/>
      <c r="ADA89" s="34"/>
      <c r="ADB89" s="34"/>
      <c r="ADC89" s="34"/>
      <c r="ADD89" s="34"/>
      <c r="ADE89" s="34"/>
      <c r="ADF89" s="34"/>
      <c r="ADG89" s="34"/>
      <c r="ADH89" s="34"/>
      <c r="ADI89" s="34"/>
      <c r="ADJ89" s="34"/>
      <c r="ADK89" s="34"/>
      <c r="ADL89" s="34"/>
      <c r="ADM89" s="34"/>
      <c r="ADN89" s="34"/>
      <c r="ADO89" s="34"/>
      <c r="ADP89" s="34"/>
      <c r="ADQ89" s="34"/>
      <c r="ADR89" s="34"/>
      <c r="ADS89" s="34"/>
      <c r="ADT89" s="34"/>
      <c r="ADU89" s="34"/>
      <c r="ADV89" s="34"/>
      <c r="ADW89" s="34"/>
      <c r="ADX89" s="34"/>
      <c r="ADY89" s="34"/>
      <c r="ADZ89" s="34"/>
      <c r="AEA89" s="34"/>
      <c r="AEB89" s="34"/>
      <c r="AEC89" s="34"/>
      <c r="AED89" s="34"/>
      <c r="AEE89" s="34"/>
      <c r="AEF89" s="34"/>
      <c r="AEG89" s="34"/>
      <c r="AEH89" s="34"/>
      <c r="AEI89" s="34"/>
      <c r="AEJ89" s="34"/>
      <c r="AEK89" s="34"/>
      <c r="AEL89" s="34"/>
      <c r="AEM89" s="34"/>
      <c r="AEN89" s="34"/>
      <c r="AEO89" s="34"/>
      <c r="AEP89" s="34"/>
      <c r="AEQ89" s="34"/>
      <c r="AER89" s="34"/>
      <c r="AES89" s="34"/>
      <c r="AET89" s="34"/>
      <c r="AEU89" s="34"/>
      <c r="AEV89" s="34"/>
      <c r="AEW89" s="34"/>
      <c r="AEX89" s="34"/>
      <c r="AEY89" s="34"/>
      <c r="AEZ89" s="34"/>
      <c r="AFA89" s="34"/>
      <c r="AFB89" s="34"/>
      <c r="AFC89" s="34"/>
      <c r="AFD89" s="34"/>
      <c r="AFE89" s="34"/>
      <c r="AFF89" s="34"/>
      <c r="AFG89" s="34"/>
      <c r="AFH89" s="34"/>
      <c r="AFI89" s="34"/>
      <c r="AFJ89" s="34"/>
      <c r="AFK89" s="34"/>
      <c r="AFL89" s="34"/>
      <c r="AFM89" s="34"/>
      <c r="AFN89" s="34"/>
      <c r="AFO89" s="34"/>
      <c r="AFP89" s="34"/>
      <c r="AFQ89" s="34"/>
      <c r="AFR89" s="34"/>
      <c r="AFS89" s="34"/>
      <c r="AFT89" s="34"/>
      <c r="AFU89" s="34"/>
      <c r="AFV89" s="34"/>
      <c r="AFW89" s="34"/>
      <c r="AFX89" s="34"/>
      <c r="AFY89" s="34"/>
      <c r="AFZ89" s="34"/>
      <c r="AGA89" s="34"/>
      <c r="AGB89" s="34"/>
      <c r="AGC89" s="34"/>
      <c r="AGD89" s="34"/>
      <c r="AGE89" s="34"/>
      <c r="AGF89" s="34"/>
      <c r="AGG89" s="34"/>
      <c r="AGH89" s="34"/>
      <c r="AGI89" s="34"/>
      <c r="AGJ89" s="34"/>
      <c r="AGK89" s="34"/>
      <c r="AGL89" s="34"/>
      <c r="AGM89" s="34"/>
      <c r="AGN89" s="34"/>
      <c r="AGO89" s="34"/>
      <c r="AGP89" s="34"/>
      <c r="AGQ89" s="34"/>
      <c r="AGR89" s="34"/>
      <c r="AGS89" s="34"/>
      <c r="AGT89" s="34"/>
      <c r="AGU89" s="34"/>
      <c r="AGV89" s="34"/>
      <c r="AGW89" s="34"/>
      <c r="AGX89" s="34"/>
      <c r="AGY89" s="34"/>
      <c r="AGZ89" s="34"/>
      <c r="AHA89" s="34"/>
      <c r="AHB89" s="34"/>
      <c r="AHC89" s="34"/>
      <c r="AHD89" s="34"/>
      <c r="AHE89" s="34"/>
      <c r="AHF89" s="34"/>
      <c r="AHG89" s="34"/>
      <c r="AHH89" s="34"/>
      <c r="AHI89" s="34"/>
      <c r="AHJ89" s="34"/>
      <c r="AHK89" s="34"/>
      <c r="AHL89" s="34"/>
      <c r="AHM89" s="34"/>
      <c r="AHN89" s="34"/>
      <c r="AHO89" s="34"/>
      <c r="AHP89" s="34"/>
      <c r="AHQ89" s="34"/>
      <c r="AHR89" s="34"/>
      <c r="AHS89" s="34"/>
      <c r="AHT89" s="34"/>
      <c r="AHU89" s="34"/>
      <c r="AHV89" s="34"/>
      <c r="AHW89" s="34"/>
      <c r="AHX89" s="34"/>
      <c r="AHY89" s="34"/>
      <c r="AHZ89" s="34"/>
      <c r="AIA89" s="34"/>
      <c r="AIB89" s="34"/>
      <c r="AIC89" s="34"/>
      <c r="AID89" s="34"/>
      <c r="AIE89" s="34"/>
      <c r="AIF89" s="34"/>
      <c r="AIG89" s="34"/>
      <c r="AIH89" s="34"/>
      <c r="AII89" s="34"/>
      <c r="AIJ89" s="34"/>
      <c r="AIK89" s="34"/>
      <c r="AIL89" s="34"/>
      <c r="AIM89" s="34"/>
      <c r="AIN89" s="34"/>
      <c r="AIO89" s="34"/>
      <c r="AIP89" s="34"/>
      <c r="AIQ89" s="34"/>
      <c r="AIR89" s="34"/>
      <c r="AIS89" s="34"/>
      <c r="AIT89" s="34"/>
      <c r="AIU89" s="34"/>
      <c r="AIV89" s="34"/>
      <c r="AIW89" s="34"/>
      <c r="AIX89" s="34"/>
      <c r="AIY89" s="34"/>
      <c r="AIZ89" s="34"/>
      <c r="AJA89" s="34"/>
      <c r="AJB89" s="34"/>
      <c r="AJC89" s="34"/>
      <c r="AJD89" s="34"/>
      <c r="AJE89" s="34"/>
      <c r="AJF89" s="34"/>
      <c r="AJG89" s="34"/>
      <c r="AJH89" s="34"/>
      <c r="AJI89" s="34"/>
      <c r="AJJ89" s="34"/>
      <c r="AJK89" s="34"/>
      <c r="AJL89" s="34"/>
      <c r="AJM89" s="34"/>
      <c r="AJN89" s="34"/>
      <c r="AJO89" s="34"/>
      <c r="AJP89" s="34"/>
      <c r="AJQ89" s="34"/>
      <c r="AJR89" s="34"/>
      <c r="AJS89" s="34"/>
      <c r="AJT89" s="34"/>
      <c r="AJU89" s="34"/>
      <c r="AJV89" s="34"/>
      <c r="AJW89" s="34"/>
      <c r="AJX89" s="34"/>
      <c r="AJY89" s="34"/>
      <c r="AJZ89" s="34"/>
      <c r="AKA89" s="34"/>
      <c r="AKB89" s="34"/>
      <c r="AKC89" s="34"/>
      <c r="AKD89" s="34"/>
      <c r="AKE89" s="34"/>
      <c r="AKF89" s="34"/>
      <c r="AKG89" s="34"/>
      <c r="AKH89" s="34"/>
      <c r="AKI89" s="34"/>
      <c r="AKJ89" s="34"/>
      <c r="AKK89" s="34"/>
      <c r="AKL89" s="34"/>
      <c r="AKM89" s="34"/>
      <c r="AKN89" s="34"/>
      <c r="AKO89" s="34"/>
      <c r="AKP89" s="34"/>
      <c r="AKQ89" s="34"/>
      <c r="AKR89" s="34"/>
      <c r="AKS89" s="34"/>
      <c r="AKT89" s="34"/>
      <c r="AKU89" s="34"/>
      <c r="AKV89" s="34"/>
      <c r="AKW89" s="34"/>
      <c r="AKX89" s="34"/>
      <c r="AKY89" s="34"/>
      <c r="AKZ89" s="34"/>
      <c r="ALA89" s="34"/>
      <c r="ALB89" s="34"/>
      <c r="ALC89" s="34"/>
      <c r="ALD89" s="34"/>
      <c r="ALE89" s="34"/>
      <c r="ALF89" s="34"/>
      <c r="ALG89" s="34"/>
      <c r="ALH89" s="34"/>
      <c r="ALI89" s="34"/>
      <c r="ALJ89" s="34"/>
      <c r="ALK89" s="34"/>
      <c r="ALL89" s="34"/>
      <c r="ALM89" s="34"/>
      <c r="ALN89" s="34"/>
      <c r="ALO89" s="34"/>
      <c r="ALP89" s="34"/>
      <c r="ALQ89" s="34"/>
      <c r="ALR89" s="34"/>
      <c r="ALS89" s="34"/>
      <c r="ALT89" s="34"/>
      <c r="ALU89" s="34"/>
      <c r="ALV89" s="34"/>
      <c r="ALW89" s="34"/>
      <c r="ALX89" s="34"/>
      <c r="ALY89" s="34"/>
      <c r="ALZ89" s="34"/>
      <c r="AMA89" s="34"/>
      <c r="AMB89" s="34"/>
      <c r="AMC89" s="34"/>
      <c r="AMD89" s="34"/>
      <c r="AME89" s="34"/>
      <c r="AMF89" s="34"/>
      <c r="AMG89" s="34"/>
      <c r="AMH89" s="34"/>
      <c r="AMI89" s="34"/>
      <c r="AMJ89" s="34"/>
      <c r="AMK89" s="34"/>
      <c r="AML89" s="34"/>
      <c r="AMM89" s="34"/>
    </row>
    <row r="90" spans="1:1027" s="35" customFormat="1" x14ac:dyDescent="0.2">
      <c r="A90" s="34"/>
      <c r="B90" s="34"/>
      <c r="C90" s="34"/>
      <c r="D90" s="34"/>
      <c r="E90" s="34"/>
      <c r="F90" s="34"/>
      <c r="G90" s="34"/>
      <c r="H90" s="34"/>
      <c r="I90" s="34"/>
      <c r="J90" s="34"/>
      <c r="K90" s="34"/>
      <c r="L90" s="34"/>
      <c r="M90" s="34"/>
      <c r="N90" s="34"/>
      <c r="O90" s="39"/>
      <c r="P90" s="34"/>
      <c r="Q90" s="34"/>
      <c r="R90" s="34"/>
      <c r="S90" s="39"/>
      <c r="T90" s="34"/>
      <c r="U90" s="39"/>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c r="OW90" s="34"/>
      <c r="OX90" s="34"/>
      <c r="OY90" s="34"/>
      <c r="OZ90" s="34"/>
      <c r="PA90" s="34"/>
      <c r="PB90" s="34"/>
      <c r="PC90" s="34"/>
      <c r="PD90" s="34"/>
      <c r="PE90" s="34"/>
      <c r="PF90" s="34"/>
      <c r="PG90" s="34"/>
      <c r="PH90" s="34"/>
      <c r="PI90" s="34"/>
      <c r="PJ90" s="34"/>
      <c r="PK90" s="34"/>
      <c r="PL90" s="34"/>
      <c r="PM90" s="34"/>
      <c r="PN90" s="34"/>
      <c r="PO90" s="34"/>
      <c r="PP90" s="34"/>
      <c r="PQ90" s="34"/>
      <c r="PR90" s="34"/>
      <c r="PS90" s="34"/>
      <c r="PT90" s="34"/>
      <c r="PU90" s="34"/>
      <c r="PV90" s="34"/>
      <c r="PW90" s="34"/>
      <c r="PX90" s="34"/>
      <c r="PY90" s="34"/>
      <c r="PZ90" s="34"/>
      <c r="QA90" s="34"/>
      <c r="QB90" s="34"/>
      <c r="QC90" s="34"/>
      <c r="QD90" s="34"/>
      <c r="QE90" s="34"/>
      <c r="QF90" s="34"/>
      <c r="QG90" s="34"/>
      <c r="QH90" s="34"/>
      <c r="QI90" s="34"/>
      <c r="QJ90" s="34"/>
      <c r="QK90" s="34"/>
      <c r="QL90" s="34"/>
      <c r="QM90" s="34"/>
      <c r="QN90" s="34"/>
      <c r="QO90" s="34"/>
      <c r="QP90" s="34"/>
      <c r="QQ90" s="34"/>
      <c r="QR90" s="34"/>
      <c r="QS90" s="34"/>
      <c r="QT90" s="34"/>
      <c r="QU90" s="34"/>
      <c r="QV90" s="34"/>
      <c r="QW90" s="34"/>
      <c r="QX90" s="34"/>
      <c r="QY90" s="34"/>
      <c r="QZ90" s="34"/>
      <c r="RA90" s="34"/>
      <c r="RB90" s="34"/>
      <c r="RC90" s="34"/>
      <c r="RD90" s="34"/>
      <c r="RE90" s="34"/>
      <c r="RF90" s="34"/>
      <c r="RG90" s="34"/>
      <c r="RH90" s="34"/>
      <c r="RI90" s="34"/>
      <c r="RJ90" s="34"/>
      <c r="RK90" s="34"/>
      <c r="RL90" s="34"/>
      <c r="RM90" s="34"/>
      <c r="RN90" s="34"/>
      <c r="RO90" s="34"/>
      <c r="RP90" s="34"/>
      <c r="RQ90" s="34"/>
      <c r="RR90" s="34"/>
      <c r="RS90" s="34"/>
      <c r="RT90" s="34"/>
      <c r="RU90" s="34"/>
      <c r="RV90" s="34"/>
      <c r="RW90" s="34"/>
      <c r="RX90" s="34"/>
      <c r="RY90" s="34"/>
      <c r="RZ90" s="34"/>
      <c r="SA90" s="34"/>
      <c r="SB90" s="34"/>
      <c r="SC90" s="34"/>
      <c r="SD90" s="34"/>
      <c r="SE90" s="34"/>
      <c r="SF90" s="34"/>
      <c r="SG90" s="34"/>
      <c r="SH90" s="34"/>
      <c r="SI90" s="34"/>
      <c r="SJ90" s="34"/>
      <c r="SK90" s="34"/>
      <c r="SL90" s="34"/>
      <c r="SM90" s="34"/>
      <c r="SN90" s="34"/>
      <c r="SO90" s="34"/>
      <c r="SP90" s="34"/>
      <c r="SQ90" s="34"/>
      <c r="SR90" s="34"/>
      <c r="SS90" s="34"/>
      <c r="ST90" s="34"/>
      <c r="SU90" s="34"/>
      <c r="SV90" s="34"/>
      <c r="SW90" s="34"/>
      <c r="SX90" s="34"/>
      <c r="SY90" s="34"/>
      <c r="SZ90" s="34"/>
      <c r="TA90" s="34"/>
      <c r="TB90" s="34"/>
      <c r="TC90" s="34"/>
      <c r="TD90" s="34"/>
      <c r="TE90" s="34"/>
      <c r="TF90" s="34"/>
      <c r="TG90" s="34"/>
      <c r="TH90" s="34"/>
      <c r="TI90" s="34"/>
      <c r="TJ90" s="34"/>
      <c r="TK90" s="34"/>
      <c r="TL90" s="34"/>
      <c r="TM90" s="34"/>
      <c r="TN90" s="34"/>
      <c r="TO90" s="34"/>
      <c r="TP90" s="34"/>
      <c r="TQ90" s="34"/>
      <c r="TR90" s="34"/>
      <c r="TS90" s="34"/>
      <c r="TT90" s="34"/>
      <c r="TU90" s="34"/>
      <c r="TV90" s="34"/>
      <c r="TW90" s="34"/>
      <c r="TX90" s="34"/>
      <c r="TY90" s="34"/>
      <c r="TZ90" s="34"/>
      <c r="UA90" s="34"/>
      <c r="UB90" s="34"/>
      <c r="UC90" s="34"/>
      <c r="UD90" s="34"/>
      <c r="UE90" s="34"/>
      <c r="UF90" s="34"/>
      <c r="UG90" s="34"/>
      <c r="UH90" s="34"/>
      <c r="UI90" s="34"/>
      <c r="UJ90" s="34"/>
      <c r="UK90" s="34"/>
      <c r="UL90" s="34"/>
      <c r="UM90" s="34"/>
      <c r="UN90" s="34"/>
      <c r="UO90" s="34"/>
      <c r="UP90" s="34"/>
      <c r="UQ90" s="34"/>
      <c r="UR90" s="34"/>
      <c r="US90" s="34"/>
      <c r="UT90" s="34"/>
      <c r="UU90" s="34"/>
      <c r="UV90" s="34"/>
      <c r="UW90" s="34"/>
      <c r="UX90" s="34"/>
      <c r="UY90" s="34"/>
      <c r="UZ90" s="34"/>
      <c r="VA90" s="34"/>
      <c r="VB90" s="34"/>
      <c r="VC90" s="34"/>
      <c r="VD90" s="34"/>
      <c r="VE90" s="34"/>
      <c r="VF90" s="34"/>
      <c r="VG90" s="34"/>
      <c r="VH90" s="34"/>
      <c r="VI90" s="34"/>
      <c r="VJ90" s="34"/>
      <c r="VK90" s="34"/>
      <c r="VL90" s="34"/>
      <c r="VM90" s="34"/>
      <c r="VN90" s="34"/>
      <c r="VO90" s="34"/>
      <c r="VP90" s="34"/>
      <c r="VQ90" s="34"/>
      <c r="VR90" s="34"/>
      <c r="VS90" s="34"/>
      <c r="VT90" s="34"/>
      <c r="VU90" s="34"/>
      <c r="VV90" s="34"/>
      <c r="VW90" s="34"/>
      <c r="VX90" s="34"/>
      <c r="VY90" s="34"/>
      <c r="VZ90" s="34"/>
      <c r="WA90" s="34"/>
      <c r="WB90" s="34"/>
      <c r="WC90" s="34"/>
      <c r="WD90" s="34"/>
      <c r="WE90" s="34"/>
      <c r="WF90" s="34"/>
      <c r="WG90" s="34"/>
      <c r="WH90" s="34"/>
      <c r="WI90" s="34"/>
      <c r="WJ90" s="34"/>
      <c r="WK90" s="34"/>
      <c r="WL90" s="34"/>
      <c r="WM90" s="34"/>
      <c r="WN90" s="34"/>
      <c r="WO90" s="34"/>
      <c r="WP90" s="34"/>
      <c r="WQ90" s="34"/>
      <c r="WR90" s="34"/>
      <c r="WS90" s="34"/>
      <c r="WT90" s="34"/>
      <c r="WU90" s="34"/>
      <c r="WV90" s="34"/>
      <c r="WW90" s="34"/>
      <c r="WX90" s="34"/>
      <c r="WY90" s="34"/>
      <c r="WZ90" s="34"/>
      <c r="XA90" s="34"/>
      <c r="XB90" s="34"/>
      <c r="XC90" s="34"/>
      <c r="XD90" s="34"/>
      <c r="XE90" s="34"/>
      <c r="XF90" s="34"/>
      <c r="XG90" s="34"/>
      <c r="XH90" s="34"/>
      <c r="XI90" s="34"/>
      <c r="XJ90" s="34"/>
      <c r="XK90" s="34"/>
      <c r="XL90" s="34"/>
      <c r="XM90" s="34"/>
      <c r="XN90" s="34"/>
      <c r="XO90" s="34"/>
      <c r="XP90" s="34"/>
      <c r="XQ90" s="34"/>
      <c r="XR90" s="34"/>
      <c r="XS90" s="34"/>
      <c r="XT90" s="34"/>
      <c r="XU90" s="34"/>
      <c r="XV90" s="34"/>
      <c r="XW90" s="34"/>
      <c r="XX90" s="34"/>
      <c r="XY90" s="34"/>
      <c r="XZ90" s="34"/>
      <c r="YA90" s="34"/>
      <c r="YB90" s="34"/>
      <c r="YC90" s="34"/>
      <c r="YD90" s="34"/>
      <c r="YE90" s="34"/>
      <c r="YF90" s="34"/>
      <c r="YG90" s="34"/>
      <c r="YH90" s="34"/>
      <c r="YI90" s="34"/>
      <c r="YJ90" s="34"/>
      <c r="YK90" s="34"/>
      <c r="YL90" s="34"/>
      <c r="YM90" s="34"/>
      <c r="YN90" s="34"/>
      <c r="YO90" s="34"/>
      <c r="YP90" s="34"/>
      <c r="YQ90" s="34"/>
      <c r="YR90" s="34"/>
      <c r="YS90" s="34"/>
      <c r="YT90" s="34"/>
      <c r="YU90" s="34"/>
      <c r="YV90" s="34"/>
      <c r="YW90" s="34"/>
      <c r="YX90" s="34"/>
      <c r="YY90" s="34"/>
      <c r="YZ90" s="34"/>
      <c r="ZA90" s="34"/>
      <c r="ZB90" s="34"/>
      <c r="ZC90" s="34"/>
      <c r="ZD90" s="34"/>
      <c r="ZE90" s="34"/>
      <c r="ZF90" s="34"/>
      <c r="ZG90" s="34"/>
      <c r="ZH90" s="34"/>
      <c r="ZI90" s="34"/>
      <c r="ZJ90" s="34"/>
      <c r="ZK90" s="34"/>
      <c r="ZL90" s="34"/>
      <c r="ZM90" s="34"/>
      <c r="ZN90" s="34"/>
      <c r="ZO90" s="34"/>
      <c r="ZP90" s="34"/>
      <c r="ZQ90" s="34"/>
      <c r="ZR90" s="34"/>
      <c r="ZS90" s="34"/>
      <c r="ZT90" s="34"/>
      <c r="ZU90" s="34"/>
      <c r="ZV90" s="34"/>
      <c r="ZW90" s="34"/>
      <c r="ZX90" s="34"/>
      <c r="ZY90" s="34"/>
      <c r="ZZ90" s="34"/>
      <c r="AAA90" s="34"/>
      <c r="AAB90" s="34"/>
      <c r="AAC90" s="34"/>
      <c r="AAD90" s="34"/>
      <c r="AAE90" s="34"/>
      <c r="AAF90" s="34"/>
      <c r="AAG90" s="34"/>
      <c r="AAH90" s="34"/>
      <c r="AAI90" s="34"/>
      <c r="AAJ90" s="34"/>
      <c r="AAK90" s="34"/>
      <c r="AAL90" s="34"/>
      <c r="AAM90" s="34"/>
      <c r="AAN90" s="34"/>
      <c r="AAO90" s="34"/>
      <c r="AAP90" s="34"/>
      <c r="AAQ90" s="34"/>
      <c r="AAR90" s="34"/>
      <c r="AAS90" s="34"/>
      <c r="AAT90" s="34"/>
      <c r="AAU90" s="34"/>
      <c r="AAV90" s="34"/>
      <c r="AAW90" s="34"/>
      <c r="AAX90" s="34"/>
      <c r="AAY90" s="34"/>
      <c r="AAZ90" s="34"/>
      <c r="ABA90" s="34"/>
      <c r="ABB90" s="34"/>
      <c r="ABC90" s="34"/>
      <c r="ABD90" s="34"/>
      <c r="ABE90" s="34"/>
      <c r="ABF90" s="34"/>
      <c r="ABG90" s="34"/>
      <c r="ABH90" s="34"/>
      <c r="ABI90" s="34"/>
      <c r="ABJ90" s="34"/>
      <c r="ABK90" s="34"/>
      <c r="ABL90" s="34"/>
      <c r="ABM90" s="34"/>
      <c r="ABN90" s="34"/>
      <c r="ABO90" s="34"/>
      <c r="ABP90" s="34"/>
      <c r="ABQ90" s="34"/>
      <c r="ABR90" s="34"/>
      <c r="ABS90" s="34"/>
      <c r="ABT90" s="34"/>
      <c r="ABU90" s="34"/>
      <c r="ABV90" s="34"/>
      <c r="ABW90" s="34"/>
      <c r="ABX90" s="34"/>
      <c r="ABY90" s="34"/>
      <c r="ABZ90" s="34"/>
      <c r="ACA90" s="34"/>
      <c r="ACB90" s="34"/>
      <c r="ACC90" s="34"/>
      <c r="ACD90" s="34"/>
      <c r="ACE90" s="34"/>
      <c r="ACF90" s="34"/>
      <c r="ACG90" s="34"/>
      <c r="ACH90" s="34"/>
      <c r="ACI90" s="34"/>
      <c r="ACJ90" s="34"/>
      <c r="ACK90" s="34"/>
      <c r="ACL90" s="34"/>
      <c r="ACM90" s="34"/>
      <c r="ACN90" s="34"/>
      <c r="ACO90" s="34"/>
      <c r="ACP90" s="34"/>
      <c r="ACQ90" s="34"/>
      <c r="ACR90" s="34"/>
      <c r="ACS90" s="34"/>
      <c r="ACT90" s="34"/>
      <c r="ACU90" s="34"/>
      <c r="ACV90" s="34"/>
      <c r="ACW90" s="34"/>
      <c r="ACX90" s="34"/>
      <c r="ACY90" s="34"/>
      <c r="ACZ90" s="34"/>
      <c r="ADA90" s="34"/>
      <c r="ADB90" s="34"/>
      <c r="ADC90" s="34"/>
      <c r="ADD90" s="34"/>
      <c r="ADE90" s="34"/>
      <c r="ADF90" s="34"/>
      <c r="ADG90" s="34"/>
      <c r="ADH90" s="34"/>
      <c r="ADI90" s="34"/>
      <c r="ADJ90" s="34"/>
      <c r="ADK90" s="34"/>
      <c r="ADL90" s="34"/>
      <c r="ADM90" s="34"/>
      <c r="ADN90" s="34"/>
      <c r="ADO90" s="34"/>
      <c r="ADP90" s="34"/>
      <c r="ADQ90" s="34"/>
      <c r="ADR90" s="34"/>
      <c r="ADS90" s="34"/>
      <c r="ADT90" s="34"/>
      <c r="ADU90" s="34"/>
      <c r="ADV90" s="34"/>
      <c r="ADW90" s="34"/>
      <c r="ADX90" s="34"/>
      <c r="ADY90" s="34"/>
      <c r="ADZ90" s="34"/>
      <c r="AEA90" s="34"/>
      <c r="AEB90" s="34"/>
      <c r="AEC90" s="34"/>
      <c r="AED90" s="34"/>
      <c r="AEE90" s="34"/>
      <c r="AEF90" s="34"/>
      <c r="AEG90" s="34"/>
      <c r="AEH90" s="34"/>
      <c r="AEI90" s="34"/>
      <c r="AEJ90" s="34"/>
      <c r="AEK90" s="34"/>
      <c r="AEL90" s="34"/>
      <c r="AEM90" s="34"/>
      <c r="AEN90" s="34"/>
      <c r="AEO90" s="34"/>
      <c r="AEP90" s="34"/>
      <c r="AEQ90" s="34"/>
      <c r="AER90" s="34"/>
      <c r="AES90" s="34"/>
      <c r="AET90" s="34"/>
      <c r="AEU90" s="34"/>
      <c r="AEV90" s="34"/>
      <c r="AEW90" s="34"/>
      <c r="AEX90" s="34"/>
      <c r="AEY90" s="34"/>
      <c r="AEZ90" s="34"/>
      <c r="AFA90" s="34"/>
      <c r="AFB90" s="34"/>
      <c r="AFC90" s="34"/>
      <c r="AFD90" s="34"/>
      <c r="AFE90" s="34"/>
      <c r="AFF90" s="34"/>
      <c r="AFG90" s="34"/>
      <c r="AFH90" s="34"/>
      <c r="AFI90" s="34"/>
      <c r="AFJ90" s="34"/>
      <c r="AFK90" s="34"/>
      <c r="AFL90" s="34"/>
      <c r="AFM90" s="34"/>
      <c r="AFN90" s="34"/>
      <c r="AFO90" s="34"/>
      <c r="AFP90" s="34"/>
      <c r="AFQ90" s="34"/>
      <c r="AFR90" s="34"/>
      <c r="AFS90" s="34"/>
      <c r="AFT90" s="34"/>
      <c r="AFU90" s="34"/>
      <c r="AFV90" s="34"/>
      <c r="AFW90" s="34"/>
      <c r="AFX90" s="34"/>
      <c r="AFY90" s="34"/>
      <c r="AFZ90" s="34"/>
      <c r="AGA90" s="34"/>
      <c r="AGB90" s="34"/>
      <c r="AGC90" s="34"/>
      <c r="AGD90" s="34"/>
      <c r="AGE90" s="34"/>
      <c r="AGF90" s="34"/>
      <c r="AGG90" s="34"/>
      <c r="AGH90" s="34"/>
      <c r="AGI90" s="34"/>
      <c r="AGJ90" s="34"/>
      <c r="AGK90" s="34"/>
      <c r="AGL90" s="34"/>
      <c r="AGM90" s="34"/>
      <c r="AGN90" s="34"/>
      <c r="AGO90" s="34"/>
      <c r="AGP90" s="34"/>
      <c r="AGQ90" s="34"/>
      <c r="AGR90" s="34"/>
      <c r="AGS90" s="34"/>
      <c r="AGT90" s="34"/>
      <c r="AGU90" s="34"/>
      <c r="AGV90" s="34"/>
      <c r="AGW90" s="34"/>
      <c r="AGX90" s="34"/>
      <c r="AGY90" s="34"/>
      <c r="AGZ90" s="34"/>
      <c r="AHA90" s="34"/>
      <c r="AHB90" s="34"/>
      <c r="AHC90" s="34"/>
      <c r="AHD90" s="34"/>
      <c r="AHE90" s="34"/>
      <c r="AHF90" s="34"/>
      <c r="AHG90" s="34"/>
      <c r="AHH90" s="34"/>
      <c r="AHI90" s="34"/>
      <c r="AHJ90" s="34"/>
      <c r="AHK90" s="34"/>
      <c r="AHL90" s="34"/>
      <c r="AHM90" s="34"/>
      <c r="AHN90" s="34"/>
      <c r="AHO90" s="34"/>
      <c r="AHP90" s="34"/>
      <c r="AHQ90" s="34"/>
      <c r="AHR90" s="34"/>
      <c r="AHS90" s="34"/>
      <c r="AHT90" s="34"/>
      <c r="AHU90" s="34"/>
      <c r="AHV90" s="34"/>
      <c r="AHW90" s="34"/>
      <c r="AHX90" s="34"/>
      <c r="AHY90" s="34"/>
      <c r="AHZ90" s="34"/>
      <c r="AIA90" s="34"/>
      <c r="AIB90" s="34"/>
      <c r="AIC90" s="34"/>
      <c r="AID90" s="34"/>
      <c r="AIE90" s="34"/>
      <c r="AIF90" s="34"/>
      <c r="AIG90" s="34"/>
      <c r="AIH90" s="34"/>
      <c r="AII90" s="34"/>
      <c r="AIJ90" s="34"/>
      <c r="AIK90" s="34"/>
      <c r="AIL90" s="34"/>
      <c r="AIM90" s="34"/>
      <c r="AIN90" s="34"/>
      <c r="AIO90" s="34"/>
      <c r="AIP90" s="34"/>
      <c r="AIQ90" s="34"/>
      <c r="AIR90" s="34"/>
      <c r="AIS90" s="34"/>
      <c r="AIT90" s="34"/>
      <c r="AIU90" s="34"/>
      <c r="AIV90" s="34"/>
      <c r="AIW90" s="34"/>
      <c r="AIX90" s="34"/>
      <c r="AIY90" s="34"/>
      <c r="AIZ90" s="34"/>
      <c r="AJA90" s="34"/>
      <c r="AJB90" s="34"/>
      <c r="AJC90" s="34"/>
      <c r="AJD90" s="34"/>
      <c r="AJE90" s="34"/>
      <c r="AJF90" s="34"/>
      <c r="AJG90" s="34"/>
      <c r="AJH90" s="34"/>
      <c r="AJI90" s="34"/>
      <c r="AJJ90" s="34"/>
      <c r="AJK90" s="34"/>
      <c r="AJL90" s="34"/>
      <c r="AJM90" s="34"/>
      <c r="AJN90" s="34"/>
      <c r="AJO90" s="34"/>
      <c r="AJP90" s="34"/>
      <c r="AJQ90" s="34"/>
      <c r="AJR90" s="34"/>
      <c r="AJS90" s="34"/>
      <c r="AJT90" s="34"/>
      <c r="AJU90" s="34"/>
      <c r="AJV90" s="34"/>
      <c r="AJW90" s="34"/>
      <c r="AJX90" s="34"/>
      <c r="AJY90" s="34"/>
      <c r="AJZ90" s="34"/>
      <c r="AKA90" s="34"/>
      <c r="AKB90" s="34"/>
      <c r="AKC90" s="34"/>
      <c r="AKD90" s="34"/>
      <c r="AKE90" s="34"/>
      <c r="AKF90" s="34"/>
      <c r="AKG90" s="34"/>
      <c r="AKH90" s="34"/>
      <c r="AKI90" s="34"/>
      <c r="AKJ90" s="34"/>
      <c r="AKK90" s="34"/>
      <c r="AKL90" s="34"/>
      <c r="AKM90" s="34"/>
      <c r="AKN90" s="34"/>
      <c r="AKO90" s="34"/>
      <c r="AKP90" s="34"/>
      <c r="AKQ90" s="34"/>
      <c r="AKR90" s="34"/>
      <c r="AKS90" s="34"/>
      <c r="AKT90" s="34"/>
      <c r="AKU90" s="34"/>
      <c r="AKV90" s="34"/>
      <c r="AKW90" s="34"/>
      <c r="AKX90" s="34"/>
      <c r="AKY90" s="34"/>
      <c r="AKZ90" s="34"/>
      <c r="ALA90" s="34"/>
      <c r="ALB90" s="34"/>
      <c r="ALC90" s="34"/>
      <c r="ALD90" s="34"/>
      <c r="ALE90" s="34"/>
      <c r="ALF90" s="34"/>
      <c r="ALG90" s="34"/>
      <c r="ALH90" s="34"/>
      <c r="ALI90" s="34"/>
      <c r="ALJ90" s="34"/>
      <c r="ALK90" s="34"/>
      <c r="ALL90" s="34"/>
      <c r="ALM90" s="34"/>
      <c r="ALN90" s="34"/>
      <c r="ALO90" s="34"/>
      <c r="ALP90" s="34"/>
      <c r="ALQ90" s="34"/>
      <c r="ALR90" s="34"/>
      <c r="ALS90" s="34"/>
      <c r="ALT90" s="34"/>
      <c r="ALU90" s="34"/>
      <c r="ALV90" s="34"/>
      <c r="ALW90" s="34"/>
      <c r="ALX90" s="34"/>
      <c r="ALY90" s="34"/>
      <c r="ALZ90" s="34"/>
      <c r="AMA90" s="34"/>
      <c r="AMB90" s="34"/>
      <c r="AMC90" s="34"/>
      <c r="AMD90" s="34"/>
      <c r="AME90" s="34"/>
      <c r="AMF90" s="34"/>
      <c r="AMG90" s="34"/>
      <c r="AMH90" s="34"/>
      <c r="AMI90" s="34"/>
      <c r="AMJ90" s="34"/>
      <c r="AMK90" s="34"/>
      <c r="AML90" s="34"/>
      <c r="AMM90" s="34"/>
    </row>
    <row r="91" spans="1:1027" s="35" customFormat="1" x14ac:dyDescent="0.2">
      <c r="A91" s="34"/>
      <c r="B91" s="34"/>
      <c r="C91" s="34"/>
      <c r="D91" s="34"/>
      <c r="E91" s="34"/>
      <c r="F91" s="34"/>
      <c r="G91" s="34"/>
      <c r="H91" s="34"/>
      <c r="I91" s="34"/>
      <c r="J91" s="34"/>
      <c r="K91" s="34"/>
      <c r="L91" s="34"/>
      <c r="M91" s="34"/>
      <c r="N91" s="34"/>
      <c r="O91" s="39"/>
      <c r="P91" s="34"/>
      <c r="Q91" s="34"/>
      <c r="R91" s="34"/>
      <c r="S91" s="39"/>
      <c r="T91" s="34"/>
      <c r="U91" s="39"/>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34"/>
      <c r="JI91" s="34"/>
      <c r="JJ91" s="34"/>
      <c r="JK91" s="34"/>
      <c r="JL91" s="34"/>
      <c r="JM91" s="34"/>
      <c r="JN91" s="34"/>
      <c r="JO91" s="34"/>
      <c r="JP91" s="34"/>
      <c r="JQ91" s="34"/>
      <c r="JR91" s="34"/>
      <c r="JS91" s="34"/>
      <c r="JT91" s="34"/>
      <c r="JU91" s="34"/>
      <c r="JV91" s="34"/>
      <c r="JW91" s="34"/>
      <c r="JX91" s="34"/>
      <c r="JY91" s="34"/>
      <c r="JZ91" s="34"/>
      <c r="KA91" s="34"/>
      <c r="KB91" s="34"/>
      <c r="KC91" s="34"/>
      <c r="KD91" s="34"/>
      <c r="KE91" s="34"/>
      <c r="KF91" s="34"/>
      <c r="KG91" s="34"/>
      <c r="KH91" s="34"/>
      <c r="KI91" s="34"/>
      <c r="KJ91" s="34"/>
      <c r="KK91" s="34"/>
      <c r="KL91" s="34"/>
      <c r="KM91" s="34"/>
      <c r="KN91" s="34"/>
      <c r="KO91" s="34"/>
      <c r="KP91" s="34"/>
      <c r="KQ91" s="34"/>
      <c r="KR91" s="34"/>
      <c r="KS91" s="34"/>
      <c r="KT91" s="34"/>
      <c r="KU91" s="34"/>
      <c r="KV91" s="34"/>
      <c r="KW91" s="34"/>
      <c r="KX91" s="34"/>
      <c r="KY91" s="34"/>
      <c r="KZ91" s="34"/>
      <c r="LA91" s="34"/>
      <c r="LB91" s="34"/>
      <c r="LC91" s="34"/>
      <c r="LD91" s="34"/>
      <c r="LE91" s="34"/>
      <c r="LF91" s="34"/>
      <c r="LG91" s="34"/>
      <c r="LH91" s="34"/>
      <c r="LI91" s="34"/>
      <c r="LJ91" s="34"/>
      <c r="LK91" s="34"/>
      <c r="LL91" s="34"/>
      <c r="LM91" s="34"/>
      <c r="LN91" s="34"/>
      <c r="LO91" s="34"/>
      <c r="LP91" s="34"/>
      <c r="LQ91" s="34"/>
      <c r="LR91" s="34"/>
      <c r="LS91" s="34"/>
      <c r="LT91" s="34"/>
      <c r="LU91" s="34"/>
      <c r="LV91" s="34"/>
      <c r="LW91" s="34"/>
      <c r="LX91" s="34"/>
      <c r="LY91" s="34"/>
      <c r="LZ91" s="34"/>
      <c r="MA91" s="34"/>
      <c r="MB91" s="34"/>
      <c r="MC91" s="34"/>
      <c r="MD91" s="34"/>
      <c r="ME91" s="34"/>
      <c r="MF91" s="34"/>
      <c r="MG91" s="34"/>
      <c r="MH91" s="34"/>
      <c r="MI91" s="34"/>
      <c r="MJ91" s="34"/>
      <c r="MK91" s="34"/>
      <c r="ML91" s="34"/>
      <c r="MM91" s="34"/>
      <c r="MN91" s="34"/>
      <c r="MO91" s="34"/>
      <c r="MP91" s="34"/>
      <c r="MQ91" s="34"/>
      <c r="MR91" s="34"/>
      <c r="MS91" s="34"/>
      <c r="MT91" s="34"/>
      <c r="MU91" s="34"/>
      <c r="MV91" s="34"/>
      <c r="MW91" s="34"/>
      <c r="MX91" s="34"/>
      <c r="MY91" s="34"/>
      <c r="MZ91" s="34"/>
      <c r="NA91" s="34"/>
      <c r="NB91" s="34"/>
      <c r="NC91" s="34"/>
      <c r="ND91" s="34"/>
      <c r="NE91" s="34"/>
      <c r="NF91" s="34"/>
      <c r="NG91" s="34"/>
      <c r="NH91" s="34"/>
      <c r="NI91" s="34"/>
      <c r="NJ91" s="34"/>
      <c r="NK91" s="34"/>
      <c r="NL91" s="34"/>
      <c r="NM91" s="34"/>
      <c r="NN91" s="34"/>
      <c r="NO91" s="34"/>
      <c r="NP91" s="34"/>
      <c r="NQ91" s="34"/>
      <c r="NR91" s="34"/>
      <c r="NS91" s="34"/>
      <c r="NT91" s="34"/>
      <c r="NU91" s="34"/>
      <c r="NV91" s="34"/>
      <c r="NW91" s="34"/>
      <c r="NX91" s="34"/>
      <c r="NY91" s="34"/>
      <c r="NZ91" s="34"/>
      <c r="OA91" s="34"/>
      <c r="OB91" s="34"/>
      <c r="OC91" s="34"/>
      <c r="OD91" s="34"/>
      <c r="OE91" s="34"/>
      <c r="OF91" s="34"/>
      <c r="OG91" s="34"/>
      <c r="OH91" s="34"/>
      <c r="OI91" s="34"/>
      <c r="OJ91" s="34"/>
      <c r="OK91" s="34"/>
      <c r="OL91" s="34"/>
      <c r="OM91" s="34"/>
      <c r="ON91" s="34"/>
      <c r="OO91" s="34"/>
      <c r="OP91" s="34"/>
      <c r="OQ91" s="34"/>
      <c r="OR91" s="34"/>
      <c r="OS91" s="34"/>
      <c r="OT91" s="34"/>
      <c r="OU91" s="34"/>
      <c r="OV91" s="34"/>
      <c r="OW91" s="34"/>
      <c r="OX91" s="34"/>
      <c r="OY91" s="34"/>
      <c r="OZ91" s="34"/>
      <c r="PA91" s="34"/>
      <c r="PB91" s="34"/>
      <c r="PC91" s="34"/>
      <c r="PD91" s="34"/>
      <c r="PE91" s="34"/>
      <c r="PF91" s="34"/>
      <c r="PG91" s="34"/>
      <c r="PH91" s="34"/>
      <c r="PI91" s="34"/>
      <c r="PJ91" s="34"/>
      <c r="PK91" s="34"/>
      <c r="PL91" s="34"/>
      <c r="PM91" s="34"/>
      <c r="PN91" s="34"/>
      <c r="PO91" s="34"/>
      <c r="PP91" s="34"/>
      <c r="PQ91" s="34"/>
      <c r="PR91" s="34"/>
      <c r="PS91" s="34"/>
      <c r="PT91" s="34"/>
      <c r="PU91" s="34"/>
      <c r="PV91" s="34"/>
      <c r="PW91" s="34"/>
      <c r="PX91" s="34"/>
      <c r="PY91" s="34"/>
      <c r="PZ91" s="34"/>
      <c r="QA91" s="34"/>
      <c r="QB91" s="34"/>
      <c r="QC91" s="34"/>
      <c r="QD91" s="34"/>
      <c r="QE91" s="34"/>
      <c r="QF91" s="34"/>
      <c r="QG91" s="34"/>
      <c r="QH91" s="34"/>
      <c r="QI91" s="34"/>
      <c r="QJ91" s="34"/>
      <c r="QK91" s="34"/>
      <c r="QL91" s="34"/>
      <c r="QM91" s="34"/>
      <c r="QN91" s="34"/>
      <c r="QO91" s="34"/>
      <c r="QP91" s="34"/>
      <c r="QQ91" s="34"/>
      <c r="QR91" s="34"/>
      <c r="QS91" s="34"/>
      <c r="QT91" s="34"/>
      <c r="QU91" s="34"/>
      <c r="QV91" s="34"/>
      <c r="QW91" s="34"/>
      <c r="QX91" s="34"/>
      <c r="QY91" s="34"/>
      <c r="QZ91" s="34"/>
      <c r="RA91" s="34"/>
      <c r="RB91" s="34"/>
      <c r="RC91" s="34"/>
      <c r="RD91" s="34"/>
      <c r="RE91" s="34"/>
      <c r="RF91" s="34"/>
      <c r="RG91" s="34"/>
      <c r="RH91" s="34"/>
      <c r="RI91" s="34"/>
      <c r="RJ91" s="34"/>
      <c r="RK91" s="34"/>
      <c r="RL91" s="34"/>
      <c r="RM91" s="34"/>
      <c r="RN91" s="34"/>
      <c r="RO91" s="34"/>
      <c r="RP91" s="34"/>
      <c r="RQ91" s="34"/>
      <c r="RR91" s="34"/>
      <c r="RS91" s="34"/>
      <c r="RT91" s="34"/>
      <c r="RU91" s="34"/>
      <c r="RV91" s="34"/>
      <c r="RW91" s="34"/>
      <c r="RX91" s="34"/>
      <c r="RY91" s="34"/>
      <c r="RZ91" s="34"/>
      <c r="SA91" s="34"/>
      <c r="SB91" s="34"/>
      <c r="SC91" s="34"/>
      <c r="SD91" s="34"/>
      <c r="SE91" s="34"/>
      <c r="SF91" s="34"/>
      <c r="SG91" s="34"/>
      <c r="SH91" s="34"/>
      <c r="SI91" s="34"/>
      <c r="SJ91" s="34"/>
      <c r="SK91" s="34"/>
      <c r="SL91" s="34"/>
      <c r="SM91" s="34"/>
      <c r="SN91" s="34"/>
      <c r="SO91" s="34"/>
      <c r="SP91" s="34"/>
      <c r="SQ91" s="34"/>
      <c r="SR91" s="34"/>
      <c r="SS91" s="34"/>
      <c r="ST91" s="34"/>
      <c r="SU91" s="34"/>
      <c r="SV91" s="34"/>
      <c r="SW91" s="34"/>
      <c r="SX91" s="34"/>
      <c r="SY91" s="34"/>
      <c r="SZ91" s="34"/>
      <c r="TA91" s="34"/>
      <c r="TB91" s="34"/>
      <c r="TC91" s="34"/>
      <c r="TD91" s="34"/>
      <c r="TE91" s="34"/>
      <c r="TF91" s="34"/>
      <c r="TG91" s="34"/>
      <c r="TH91" s="34"/>
      <c r="TI91" s="34"/>
      <c r="TJ91" s="34"/>
      <c r="TK91" s="34"/>
      <c r="TL91" s="34"/>
      <c r="TM91" s="34"/>
      <c r="TN91" s="34"/>
      <c r="TO91" s="34"/>
      <c r="TP91" s="34"/>
      <c r="TQ91" s="34"/>
      <c r="TR91" s="34"/>
      <c r="TS91" s="34"/>
      <c r="TT91" s="34"/>
      <c r="TU91" s="34"/>
      <c r="TV91" s="34"/>
      <c r="TW91" s="34"/>
      <c r="TX91" s="34"/>
      <c r="TY91" s="34"/>
      <c r="TZ91" s="34"/>
      <c r="UA91" s="34"/>
      <c r="UB91" s="34"/>
      <c r="UC91" s="34"/>
      <c r="UD91" s="34"/>
      <c r="UE91" s="34"/>
      <c r="UF91" s="34"/>
      <c r="UG91" s="34"/>
      <c r="UH91" s="34"/>
      <c r="UI91" s="34"/>
      <c r="UJ91" s="34"/>
      <c r="UK91" s="34"/>
      <c r="UL91" s="34"/>
      <c r="UM91" s="34"/>
      <c r="UN91" s="34"/>
      <c r="UO91" s="34"/>
      <c r="UP91" s="34"/>
      <c r="UQ91" s="34"/>
      <c r="UR91" s="34"/>
      <c r="US91" s="34"/>
      <c r="UT91" s="34"/>
      <c r="UU91" s="34"/>
      <c r="UV91" s="34"/>
      <c r="UW91" s="34"/>
      <c r="UX91" s="34"/>
      <c r="UY91" s="34"/>
      <c r="UZ91" s="34"/>
      <c r="VA91" s="34"/>
      <c r="VB91" s="34"/>
      <c r="VC91" s="34"/>
      <c r="VD91" s="34"/>
      <c r="VE91" s="34"/>
      <c r="VF91" s="34"/>
      <c r="VG91" s="34"/>
      <c r="VH91" s="34"/>
      <c r="VI91" s="34"/>
      <c r="VJ91" s="34"/>
      <c r="VK91" s="34"/>
      <c r="VL91" s="34"/>
      <c r="VM91" s="34"/>
      <c r="VN91" s="34"/>
      <c r="VO91" s="34"/>
      <c r="VP91" s="34"/>
      <c r="VQ91" s="34"/>
      <c r="VR91" s="34"/>
      <c r="VS91" s="34"/>
      <c r="VT91" s="34"/>
      <c r="VU91" s="34"/>
      <c r="VV91" s="34"/>
      <c r="VW91" s="34"/>
      <c r="VX91" s="34"/>
      <c r="VY91" s="34"/>
      <c r="VZ91" s="34"/>
      <c r="WA91" s="34"/>
      <c r="WB91" s="34"/>
      <c r="WC91" s="34"/>
      <c r="WD91" s="34"/>
      <c r="WE91" s="34"/>
      <c r="WF91" s="34"/>
      <c r="WG91" s="34"/>
      <c r="WH91" s="34"/>
      <c r="WI91" s="34"/>
      <c r="WJ91" s="34"/>
      <c r="WK91" s="34"/>
      <c r="WL91" s="34"/>
      <c r="WM91" s="34"/>
      <c r="WN91" s="34"/>
      <c r="WO91" s="34"/>
      <c r="WP91" s="34"/>
      <c r="WQ91" s="34"/>
      <c r="WR91" s="34"/>
      <c r="WS91" s="34"/>
      <c r="WT91" s="34"/>
      <c r="WU91" s="34"/>
      <c r="WV91" s="34"/>
      <c r="WW91" s="34"/>
      <c r="WX91" s="34"/>
      <c r="WY91" s="34"/>
      <c r="WZ91" s="34"/>
      <c r="XA91" s="34"/>
      <c r="XB91" s="34"/>
      <c r="XC91" s="34"/>
      <c r="XD91" s="34"/>
      <c r="XE91" s="34"/>
      <c r="XF91" s="34"/>
      <c r="XG91" s="34"/>
      <c r="XH91" s="34"/>
      <c r="XI91" s="34"/>
      <c r="XJ91" s="34"/>
      <c r="XK91" s="34"/>
      <c r="XL91" s="34"/>
      <c r="XM91" s="34"/>
      <c r="XN91" s="34"/>
      <c r="XO91" s="34"/>
      <c r="XP91" s="34"/>
      <c r="XQ91" s="34"/>
      <c r="XR91" s="34"/>
      <c r="XS91" s="34"/>
      <c r="XT91" s="34"/>
      <c r="XU91" s="34"/>
      <c r="XV91" s="34"/>
      <c r="XW91" s="34"/>
      <c r="XX91" s="34"/>
      <c r="XY91" s="34"/>
      <c r="XZ91" s="34"/>
      <c r="YA91" s="34"/>
      <c r="YB91" s="34"/>
      <c r="YC91" s="34"/>
      <c r="YD91" s="34"/>
      <c r="YE91" s="34"/>
      <c r="YF91" s="34"/>
      <c r="YG91" s="34"/>
      <c r="YH91" s="34"/>
      <c r="YI91" s="34"/>
      <c r="YJ91" s="34"/>
      <c r="YK91" s="34"/>
      <c r="YL91" s="34"/>
      <c r="YM91" s="34"/>
      <c r="YN91" s="34"/>
      <c r="YO91" s="34"/>
      <c r="YP91" s="34"/>
      <c r="YQ91" s="34"/>
      <c r="YR91" s="34"/>
      <c r="YS91" s="34"/>
      <c r="YT91" s="34"/>
      <c r="YU91" s="34"/>
      <c r="YV91" s="34"/>
      <c r="YW91" s="34"/>
      <c r="YX91" s="34"/>
      <c r="YY91" s="34"/>
      <c r="YZ91" s="34"/>
      <c r="ZA91" s="34"/>
      <c r="ZB91" s="34"/>
      <c r="ZC91" s="34"/>
      <c r="ZD91" s="34"/>
      <c r="ZE91" s="34"/>
      <c r="ZF91" s="34"/>
      <c r="ZG91" s="34"/>
      <c r="ZH91" s="34"/>
      <c r="ZI91" s="34"/>
      <c r="ZJ91" s="34"/>
      <c r="ZK91" s="34"/>
      <c r="ZL91" s="34"/>
      <c r="ZM91" s="34"/>
      <c r="ZN91" s="34"/>
      <c r="ZO91" s="34"/>
      <c r="ZP91" s="34"/>
      <c r="ZQ91" s="34"/>
      <c r="ZR91" s="34"/>
      <c r="ZS91" s="34"/>
      <c r="ZT91" s="34"/>
      <c r="ZU91" s="34"/>
      <c r="ZV91" s="34"/>
      <c r="ZW91" s="34"/>
      <c r="ZX91" s="34"/>
      <c r="ZY91" s="34"/>
      <c r="ZZ91" s="34"/>
      <c r="AAA91" s="34"/>
      <c r="AAB91" s="34"/>
      <c r="AAC91" s="34"/>
      <c r="AAD91" s="34"/>
      <c r="AAE91" s="34"/>
      <c r="AAF91" s="34"/>
      <c r="AAG91" s="34"/>
      <c r="AAH91" s="34"/>
      <c r="AAI91" s="34"/>
      <c r="AAJ91" s="34"/>
      <c r="AAK91" s="34"/>
      <c r="AAL91" s="34"/>
      <c r="AAM91" s="34"/>
      <c r="AAN91" s="34"/>
      <c r="AAO91" s="34"/>
      <c r="AAP91" s="34"/>
      <c r="AAQ91" s="34"/>
      <c r="AAR91" s="34"/>
      <c r="AAS91" s="34"/>
      <c r="AAT91" s="34"/>
      <c r="AAU91" s="34"/>
      <c r="AAV91" s="34"/>
      <c r="AAW91" s="34"/>
      <c r="AAX91" s="34"/>
      <c r="AAY91" s="34"/>
      <c r="AAZ91" s="34"/>
      <c r="ABA91" s="34"/>
      <c r="ABB91" s="34"/>
      <c r="ABC91" s="34"/>
      <c r="ABD91" s="34"/>
      <c r="ABE91" s="34"/>
      <c r="ABF91" s="34"/>
      <c r="ABG91" s="34"/>
      <c r="ABH91" s="34"/>
      <c r="ABI91" s="34"/>
      <c r="ABJ91" s="34"/>
      <c r="ABK91" s="34"/>
      <c r="ABL91" s="34"/>
      <c r="ABM91" s="34"/>
      <c r="ABN91" s="34"/>
      <c r="ABO91" s="34"/>
      <c r="ABP91" s="34"/>
      <c r="ABQ91" s="34"/>
      <c r="ABR91" s="34"/>
      <c r="ABS91" s="34"/>
      <c r="ABT91" s="34"/>
      <c r="ABU91" s="34"/>
      <c r="ABV91" s="34"/>
      <c r="ABW91" s="34"/>
      <c r="ABX91" s="34"/>
      <c r="ABY91" s="34"/>
      <c r="ABZ91" s="34"/>
      <c r="ACA91" s="34"/>
      <c r="ACB91" s="34"/>
      <c r="ACC91" s="34"/>
      <c r="ACD91" s="34"/>
      <c r="ACE91" s="34"/>
      <c r="ACF91" s="34"/>
      <c r="ACG91" s="34"/>
      <c r="ACH91" s="34"/>
      <c r="ACI91" s="34"/>
      <c r="ACJ91" s="34"/>
      <c r="ACK91" s="34"/>
      <c r="ACL91" s="34"/>
      <c r="ACM91" s="34"/>
      <c r="ACN91" s="34"/>
      <c r="ACO91" s="34"/>
      <c r="ACP91" s="34"/>
      <c r="ACQ91" s="34"/>
      <c r="ACR91" s="34"/>
      <c r="ACS91" s="34"/>
      <c r="ACT91" s="34"/>
      <c r="ACU91" s="34"/>
      <c r="ACV91" s="34"/>
      <c r="ACW91" s="34"/>
      <c r="ACX91" s="34"/>
      <c r="ACY91" s="34"/>
      <c r="ACZ91" s="34"/>
      <c r="ADA91" s="34"/>
      <c r="ADB91" s="34"/>
      <c r="ADC91" s="34"/>
      <c r="ADD91" s="34"/>
      <c r="ADE91" s="34"/>
      <c r="ADF91" s="34"/>
      <c r="ADG91" s="34"/>
      <c r="ADH91" s="34"/>
      <c r="ADI91" s="34"/>
      <c r="ADJ91" s="34"/>
      <c r="ADK91" s="34"/>
      <c r="ADL91" s="34"/>
      <c r="ADM91" s="34"/>
      <c r="ADN91" s="34"/>
      <c r="ADO91" s="34"/>
      <c r="ADP91" s="34"/>
      <c r="ADQ91" s="34"/>
      <c r="ADR91" s="34"/>
      <c r="ADS91" s="34"/>
      <c r="ADT91" s="34"/>
      <c r="ADU91" s="34"/>
      <c r="ADV91" s="34"/>
      <c r="ADW91" s="34"/>
      <c r="ADX91" s="34"/>
      <c r="ADY91" s="34"/>
      <c r="ADZ91" s="34"/>
      <c r="AEA91" s="34"/>
      <c r="AEB91" s="34"/>
      <c r="AEC91" s="34"/>
      <c r="AED91" s="34"/>
      <c r="AEE91" s="34"/>
      <c r="AEF91" s="34"/>
      <c r="AEG91" s="34"/>
      <c r="AEH91" s="34"/>
      <c r="AEI91" s="34"/>
      <c r="AEJ91" s="34"/>
      <c r="AEK91" s="34"/>
      <c r="AEL91" s="34"/>
      <c r="AEM91" s="34"/>
      <c r="AEN91" s="34"/>
      <c r="AEO91" s="34"/>
      <c r="AEP91" s="34"/>
      <c r="AEQ91" s="34"/>
      <c r="AER91" s="34"/>
      <c r="AES91" s="34"/>
      <c r="AET91" s="34"/>
      <c r="AEU91" s="34"/>
      <c r="AEV91" s="34"/>
      <c r="AEW91" s="34"/>
      <c r="AEX91" s="34"/>
      <c r="AEY91" s="34"/>
      <c r="AEZ91" s="34"/>
      <c r="AFA91" s="34"/>
      <c r="AFB91" s="34"/>
      <c r="AFC91" s="34"/>
      <c r="AFD91" s="34"/>
      <c r="AFE91" s="34"/>
      <c r="AFF91" s="34"/>
      <c r="AFG91" s="34"/>
      <c r="AFH91" s="34"/>
      <c r="AFI91" s="34"/>
      <c r="AFJ91" s="34"/>
      <c r="AFK91" s="34"/>
      <c r="AFL91" s="34"/>
      <c r="AFM91" s="34"/>
      <c r="AFN91" s="34"/>
      <c r="AFO91" s="34"/>
      <c r="AFP91" s="34"/>
      <c r="AFQ91" s="34"/>
      <c r="AFR91" s="34"/>
      <c r="AFS91" s="34"/>
      <c r="AFT91" s="34"/>
      <c r="AFU91" s="34"/>
      <c r="AFV91" s="34"/>
      <c r="AFW91" s="34"/>
      <c r="AFX91" s="34"/>
      <c r="AFY91" s="34"/>
      <c r="AFZ91" s="34"/>
      <c r="AGA91" s="34"/>
      <c r="AGB91" s="34"/>
      <c r="AGC91" s="34"/>
      <c r="AGD91" s="34"/>
      <c r="AGE91" s="34"/>
      <c r="AGF91" s="34"/>
      <c r="AGG91" s="34"/>
      <c r="AGH91" s="34"/>
      <c r="AGI91" s="34"/>
      <c r="AGJ91" s="34"/>
      <c r="AGK91" s="34"/>
      <c r="AGL91" s="34"/>
      <c r="AGM91" s="34"/>
      <c r="AGN91" s="34"/>
      <c r="AGO91" s="34"/>
      <c r="AGP91" s="34"/>
      <c r="AGQ91" s="34"/>
      <c r="AGR91" s="34"/>
      <c r="AGS91" s="34"/>
      <c r="AGT91" s="34"/>
      <c r="AGU91" s="34"/>
      <c r="AGV91" s="34"/>
      <c r="AGW91" s="34"/>
      <c r="AGX91" s="34"/>
      <c r="AGY91" s="34"/>
      <c r="AGZ91" s="34"/>
      <c r="AHA91" s="34"/>
      <c r="AHB91" s="34"/>
      <c r="AHC91" s="34"/>
      <c r="AHD91" s="34"/>
      <c r="AHE91" s="34"/>
      <c r="AHF91" s="34"/>
      <c r="AHG91" s="34"/>
      <c r="AHH91" s="34"/>
      <c r="AHI91" s="34"/>
      <c r="AHJ91" s="34"/>
      <c r="AHK91" s="34"/>
      <c r="AHL91" s="34"/>
      <c r="AHM91" s="34"/>
      <c r="AHN91" s="34"/>
      <c r="AHO91" s="34"/>
      <c r="AHP91" s="34"/>
      <c r="AHQ91" s="34"/>
      <c r="AHR91" s="34"/>
      <c r="AHS91" s="34"/>
      <c r="AHT91" s="34"/>
      <c r="AHU91" s="34"/>
      <c r="AHV91" s="34"/>
      <c r="AHW91" s="34"/>
      <c r="AHX91" s="34"/>
      <c r="AHY91" s="34"/>
      <c r="AHZ91" s="34"/>
      <c r="AIA91" s="34"/>
      <c r="AIB91" s="34"/>
      <c r="AIC91" s="34"/>
      <c r="AID91" s="34"/>
      <c r="AIE91" s="34"/>
      <c r="AIF91" s="34"/>
      <c r="AIG91" s="34"/>
      <c r="AIH91" s="34"/>
      <c r="AII91" s="34"/>
      <c r="AIJ91" s="34"/>
      <c r="AIK91" s="34"/>
      <c r="AIL91" s="34"/>
      <c r="AIM91" s="34"/>
      <c r="AIN91" s="34"/>
      <c r="AIO91" s="34"/>
      <c r="AIP91" s="34"/>
      <c r="AIQ91" s="34"/>
      <c r="AIR91" s="34"/>
      <c r="AIS91" s="34"/>
      <c r="AIT91" s="34"/>
      <c r="AIU91" s="34"/>
      <c r="AIV91" s="34"/>
      <c r="AIW91" s="34"/>
      <c r="AIX91" s="34"/>
      <c r="AIY91" s="34"/>
      <c r="AIZ91" s="34"/>
      <c r="AJA91" s="34"/>
      <c r="AJB91" s="34"/>
      <c r="AJC91" s="34"/>
      <c r="AJD91" s="34"/>
      <c r="AJE91" s="34"/>
      <c r="AJF91" s="34"/>
      <c r="AJG91" s="34"/>
      <c r="AJH91" s="34"/>
      <c r="AJI91" s="34"/>
      <c r="AJJ91" s="34"/>
      <c r="AJK91" s="34"/>
      <c r="AJL91" s="34"/>
      <c r="AJM91" s="34"/>
      <c r="AJN91" s="34"/>
      <c r="AJO91" s="34"/>
      <c r="AJP91" s="34"/>
      <c r="AJQ91" s="34"/>
      <c r="AJR91" s="34"/>
      <c r="AJS91" s="34"/>
      <c r="AJT91" s="34"/>
      <c r="AJU91" s="34"/>
      <c r="AJV91" s="34"/>
      <c r="AJW91" s="34"/>
      <c r="AJX91" s="34"/>
      <c r="AJY91" s="34"/>
      <c r="AJZ91" s="34"/>
      <c r="AKA91" s="34"/>
      <c r="AKB91" s="34"/>
      <c r="AKC91" s="34"/>
      <c r="AKD91" s="34"/>
      <c r="AKE91" s="34"/>
      <c r="AKF91" s="34"/>
      <c r="AKG91" s="34"/>
      <c r="AKH91" s="34"/>
      <c r="AKI91" s="34"/>
      <c r="AKJ91" s="34"/>
      <c r="AKK91" s="34"/>
      <c r="AKL91" s="34"/>
      <c r="AKM91" s="34"/>
      <c r="AKN91" s="34"/>
      <c r="AKO91" s="34"/>
      <c r="AKP91" s="34"/>
      <c r="AKQ91" s="34"/>
      <c r="AKR91" s="34"/>
      <c r="AKS91" s="34"/>
      <c r="AKT91" s="34"/>
      <c r="AKU91" s="34"/>
      <c r="AKV91" s="34"/>
      <c r="AKW91" s="34"/>
      <c r="AKX91" s="34"/>
      <c r="AKY91" s="34"/>
      <c r="AKZ91" s="34"/>
      <c r="ALA91" s="34"/>
      <c r="ALB91" s="34"/>
      <c r="ALC91" s="34"/>
      <c r="ALD91" s="34"/>
      <c r="ALE91" s="34"/>
      <c r="ALF91" s="34"/>
      <c r="ALG91" s="34"/>
      <c r="ALH91" s="34"/>
      <c r="ALI91" s="34"/>
      <c r="ALJ91" s="34"/>
      <c r="ALK91" s="34"/>
      <c r="ALL91" s="34"/>
      <c r="ALM91" s="34"/>
      <c r="ALN91" s="34"/>
      <c r="ALO91" s="34"/>
      <c r="ALP91" s="34"/>
      <c r="ALQ91" s="34"/>
      <c r="ALR91" s="34"/>
      <c r="ALS91" s="34"/>
      <c r="ALT91" s="34"/>
      <c r="ALU91" s="34"/>
      <c r="ALV91" s="34"/>
      <c r="ALW91" s="34"/>
      <c r="ALX91" s="34"/>
      <c r="ALY91" s="34"/>
      <c r="ALZ91" s="34"/>
      <c r="AMA91" s="34"/>
      <c r="AMB91" s="34"/>
      <c r="AMC91" s="34"/>
      <c r="AMD91" s="34"/>
      <c r="AME91" s="34"/>
      <c r="AMF91" s="34"/>
      <c r="AMG91" s="34"/>
      <c r="AMH91" s="34"/>
      <c r="AMI91" s="34"/>
      <c r="AMJ91" s="34"/>
      <c r="AMK91" s="34"/>
      <c r="AML91" s="34"/>
      <c r="AMM91" s="34"/>
    </row>
    <row r="92" spans="1:1027" s="35" customFormat="1" x14ac:dyDescent="0.2">
      <c r="A92" s="34"/>
      <c r="B92" s="34"/>
      <c r="C92" s="34"/>
      <c r="D92" s="34"/>
      <c r="E92" s="34"/>
      <c r="F92" s="34"/>
      <c r="G92" s="34"/>
      <c r="H92" s="34"/>
      <c r="I92" s="34"/>
      <c r="J92" s="34"/>
      <c r="K92" s="34"/>
      <c r="L92" s="34"/>
      <c r="M92" s="34"/>
      <c r="N92" s="34"/>
      <c r="O92" s="39"/>
      <c r="P92" s="34"/>
      <c r="Q92" s="34"/>
      <c r="R92" s="34"/>
      <c r="S92" s="39"/>
      <c r="T92" s="34"/>
      <c r="U92" s="39"/>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c r="OK92" s="34"/>
      <c r="OL92" s="34"/>
      <c r="OM92" s="34"/>
      <c r="ON92" s="34"/>
      <c r="OO92" s="34"/>
      <c r="OP92" s="34"/>
      <c r="OQ92" s="34"/>
      <c r="OR92" s="34"/>
      <c r="OS92" s="34"/>
      <c r="OT92" s="34"/>
      <c r="OU92" s="34"/>
      <c r="OV92" s="34"/>
      <c r="OW92" s="34"/>
      <c r="OX92" s="34"/>
      <c r="OY92" s="34"/>
      <c r="OZ92" s="34"/>
      <c r="PA92" s="34"/>
      <c r="PB92" s="34"/>
      <c r="PC92" s="34"/>
      <c r="PD92" s="34"/>
      <c r="PE92" s="34"/>
      <c r="PF92" s="34"/>
      <c r="PG92" s="34"/>
      <c r="PH92" s="34"/>
      <c r="PI92" s="34"/>
      <c r="PJ92" s="34"/>
      <c r="PK92" s="34"/>
      <c r="PL92" s="34"/>
      <c r="PM92" s="34"/>
      <c r="PN92" s="34"/>
      <c r="PO92" s="34"/>
      <c r="PP92" s="34"/>
      <c r="PQ92" s="34"/>
      <c r="PR92" s="34"/>
      <c r="PS92" s="34"/>
      <c r="PT92" s="34"/>
      <c r="PU92" s="34"/>
      <c r="PV92" s="34"/>
      <c r="PW92" s="34"/>
      <c r="PX92" s="34"/>
      <c r="PY92" s="34"/>
      <c r="PZ92" s="34"/>
      <c r="QA92" s="34"/>
      <c r="QB92" s="34"/>
      <c r="QC92" s="34"/>
      <c r="QD92" s="34"/>
      <c r="QE92" s="34"/>
      <c r="QF92" s="34"/>
      <c r="QG92" s="34"/>
      <c r="QH92" s="34"/>
      <c r="QI92" s="34"/>
      <c r="QJ92" s="34"/>
      <c r="QK92" s="34"/>
      <c r="QL92" s="34"/>
      <c r="QM92" s="34"/>
      <c r="QN92" s="34"/>
      <c r="QO92" s="34"/>
      <c r="QP92" s="34"/>
      <c r="QQ92" s="34"/>
      <c r="QR92" s="34"/>
      <c r="QS92" s="34"/>
      <c r="QT92" s="34"/>
      <c r="QU92" s="34"/>
      <c r="QV92" s="34"/>
      <c r="QW92" s="34"/>
      <c r="QX92" s="34"/>
      <c r="QY92" s="34"/>
      <c r="QZ92" s="34"/>
      <c r="RA92" s="34"/>
      <c r="RB92" s="34"/>
      <c r="RC92" s="34"/>
      <c r="RD92" s="34"/>
      <c r="RE92" s="34"/>
      <c r="RF92" s="34"/>
      <c r="RG92" s="34"/>
      <c r="RH92" s="34"/>
      <c r="RI92" s="34"/>
      <c r="RJ92" s="34"/>
      <c r="RK92" s="34"/>
      <c r="RL92" s="34"/>
      <c r="RM92" s="34"/>
      <c r="RN92" s="34"/>
      <c r="RO92" s="34"/>
      <c r="RP92" s="34"/>
      <c r="RQ92" s="34"/>
      <c r="RR92" s="34"/>
      <c r="RS92" s="34"/>
      <c r="RT92" s="34"/>
      <c r="RU92" s="34"/>
      <c r="RV92" s="34"/>
      <c r="RW92" s="34"/>
      <c r="RX92" s="34"/>
      <c r="RY92" s="34"/>
      <c r="RZ92" s="34"/>
      <c r="SA92" s="34"/>
      <c r="SB92" s="34"/>
      <c r="SC92" s="34"/>
      <c r="SD92" s="34"/>
      <c r="SE92" s="34"/>
      <c r="SF92" s="34"/>
      <c r="SG92" s="34"/>
      <c r="SH92" s="34"/>
      <c r="SI92" s="34"/>
      <c r="SJ92" s="34"/>
      <c r="SK92" s="34"/>
      <c r="SL92" s="34"/>
      <c r="SM92" s="34"/>
      <c r="SN92" s="34"/>
      <c r="SO92" s="34"/>
      <c r="SP92" s="34"/>
      <c r="SQ92" s="34"/>
      <c r="SR92" s="34"/>
      <c r="SS92" s="34"/>
      <c r="ST92" s="34"/>
      <c r="SU92" s="34"/>
      <c r="SV92" s="34"/>
      <c r="SW92" s="34"/>
      <c r="SX92" s="34"/>
      <c r="SY92" s="34"/>
      <c r="SZ92" s="34"/>
      <c r="TA92" s="34"/>
      <c r="TB92" s="34"/>
      <c r="TC92" s="34"/>
      <c r="TD92" s="34"/>
      <c r="TE92" s="34"/>
      <c r="TF92" s="34"/>
      <c r="TG92" s="34"/>
      <c r="TH92" s="34"/>
      <c r="TI92" s="34"/>
      <c r="TJ92" s="34"/>
      <c r="TK92" s="34"/>
      <c r="TL92" s="34"/>
      <c r="TM92" s="34"/>
      <c r="TN92" s="34"/>
      <c r="TO92" s="34"/>
      <c r="TP92" s="34"/>
      <c r="TQ92" s="34"/>
      <c r="TR92" s="34"/>
      <c r="TS92" s="34"/>
      <c r="TT92" s="34"/>
      <c r="TU92" s="34"/>
      <c r="TV92" s="34"/>
      <c r="TW92" s="34"/>
      <c r="TX92" s="34"/>
      <c r="TY92" s="34"/>
      <c r="TZ92" s="34"/>
      <c r="UA92" s="34"/>
      <c r="UB92" s="34"/>
      <c r="UC92" s="34"/>
      <c r="UD92" s="34"/>
      <c r="UE92" s="34"/>
      <c r="UF92" s="34"/>
      <c r="UG92" s="34"/>
      <c r="UH92" s="34"/>
      <c r="UI92" s="34"/>
      <c r="UJ92" s="34"/>
      <c r="UK92" s="34"/>
      <c r="UL92" s="34"/>
      <c r="UM92" s="34"/>
      <c r="UN92" s="34"/>
      <c r="UO92" s="34"/>
      <c r="UP92" s="34"/>
      <c r="UQ92" s="34"/>
      <c r="UR92" s="34"/>
      <c r="US92" s="34"/>
      <c r="UT92" s="34"/>
      <c r="UU92" s="34"/>
      <c r="UV92" s="34"/>
      <c r="UW92" s="34"/>
      <c r="UX92" s="34"/>
      <c r="UY92" s="34"/>
      <c r="UZ92" s="34"/>
      <c r="VA92" s="34"/>
      <c r="VB92" s="34"/>
      <c r="VC92" s="34"/>
      <c r="VD92" s="34"/>
      <c r="VE92" s="34"/>
      <c r="VF92" s="34"/>
      <c r="VG92" s="34"/>
      <c r="VH92" s="34"/>
      <c r="VI92" s="34"/>
      <c r="VJ92" s="34"/>
      <c r="VK92" s="34"/>
      <c r="VL92" s="34"/>
      <c r="VM92" s="34"/>
      <c r="VN92" s="34"/>
      <c r="VO92" s="34"/>
      <c r="VP92" s="34"/>
      <c r="VQ92" s="34"/>
      <c r="VR92" s="34"/>
      <c r="VS92" s="34"/>
      <c r="VT92" s="34"/>
      <c r="VU92" s="34"/>
      <c r="VV92" s="34"/>
      <c r="VW92" s="34"/>
      <c r="VX92" s="34"/>
      <c r="VY92" s="34"/>
      <c r="VZ92" s="34"/>
      <c r="WA92" s="34"/>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S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row>
    <row r="93" spans="1:1027" s="35" customFormat="1" x14ac:dyDescent="0.2">
      <c r="A93" s="34"/>
      <c r="B93" s="34"/>
      <c r="C93" s="34"/>
      <c r="D93" s="34"/>
      <c r="E93" s="34"/>
      <c r="F93" s="34"/>
      <c r="G93" s="34"/>
      <c r="H93" s="34"/>
      <c r="I93" s="34"/>
      <c r="J93" s="34"/>
      <c r="K93" s="34"/>
      <c r="L93" s="34"/>
      <c r="M93" s="34"/>
      <c r="N93" s="34"/>
      <c r="O93" s="39"/>
      <c r="P93" s="34"/>
      <c r="Q93" s="34"/>
      <c r="R93" s="34"/>
      <c r="S93" s="39"/>
      <c r="T93" s="34"/>
      <c r="U93" s="39"/>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row>
    <row r="94" spans="1:1027" s="35" customFormat="1" x14ac:dyDescent="0.2">
      <c r="A94" s="34"/>
      <c r="B94" s="34"/>
      <c r="C94" s="34"/>
      <c r="D94" s="34"/>
      <c r="E94" s="34"/>
      <c r="F94" s="34"/>
      <c r="G94" s="34"/>
      <c r="H94" s="34"/>
      <c r="I94" s="34"/>
      <c r="J94" s="34"/>
      <c r="K94" s="34"/>
      <c r="L94" s="34"/>
      <c r="M94" s="34"/>
      <c r="N94" s="34"/>
      <c r="O94" s="39"/>
      <c r="P94" s="34"/>
      <c r="Q94" s="34"/>
      <c r="R94" s="34"/>
      <c r="S94" s="39"/>
      <c r="T94" s="34"/>
      <c r="U94" s="39"/>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row>
    <row r="95" spans="1:1027" s="35" customFormat="1" x14ac:dyDescent="0.2">
      <c r="A95" s="34"/>
      <c r="B95" s="34"/>
      <c r="C95" s="34"/>
      <c r="D95" s="34"/>
      <c r="E95" s="34"/>
      <c r="F95" s="34"/>
      <c r="G95" s="34"/>
      <c r="H95" s="34"/>
      <c r="I95" s="34"/>
      <c r="J95" s="34"/>
      <c r="K95" s="34"/>
      <c r="L95" s="34"/>
      <c r="M95" s="34"/>
      <c r="N95" s="34"/>
      <c r="O95" s="39"/>
      <c r="P95" s="34"/>
      <c r="Q95" s="34"/>
      <c r="R95" s="34"/>
      <c r="S95" s="39"/>
      <c r="T95" s="34"/>
      <c r="U95" s="39"/>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c r="ADN95" s="34"/>
      <c r="ADO95" s="34"/>
      <c r="ADP95" s="34"/>
      <c r="ADQ95" s="34"/>
      <c r="ADR95" s="34"/>
      <c r="ADS95" s="34"/>
      <c r="ADT95" s="34"/>
      <c r="ADU95" s="34"/>
      <c r="ADV95" s="34"/>
      <c r="ADW95" s="34"/>
      <c r="ADX95" s="34"/>
      <c r="ADY95" s="34"/>
      <c r="ADZ95" s="34"/>
      <c r="AEA95" s="34"/>
      <c r="AEB95" s="34"/>
      <c r="AEC95" s="34"/>
      <c r="AED95" s="34"/>
      <c r="AEE95" s="34"/>
      <c r="AEF95" s="34"/>
      <c r="AEG95" s="34"/>
      <c r="AEH95" s="34"/>
      <c r="AEI95" s="34"/>
      <c r="AEJ95" s="34"/>
      <c r="AEK95" s="34"/>
      <c r="AEL95" s="34"/>
      <c r="AEM95" s="34"/>
      <c r="AEN95" s="34"/>
      <c r="AEO95" s="34"/>
      <c r="AEP95" s="34"/>
      <c r="AEQ95" s="34"/>
      <c r="AER95" s="34"/>
      <c r="AES95" s="34"/>
      <c r="AET95" s="34"/>
      <c r="AEU95" s="34"/>
      <c r="AEV95" s="34"/>
      <c r="AEW95" s="34"/>
      <c r="AEX95" s="34"/>
      <c r="AEY95" s="34"/>
      <c r="AEZ95" s="34"/>
      <c r="AFA95" s="34"/>
      <c r="AFB95" s="34"/>
      <c r="AFC95" s="34"/>
      <c r="AFD95" s="34"/>
      <c r="AFE95" s="34"/>
      <c r="AFF95" s="34"/>
      <c r="AFG95" s="34"/>
      <c r="AFH95" s="34"/>
      <c r="AFI95" s="34"/>
      <c r="AFJ95" s="34"/>
      <c r="AFK95" s="34"/>
      <c r="AFL95" s="34"/>
      <c r="AFM95" s="34"/>
      <c r="AFN95" s="34"/>
      <c r="AFO95" s="34"/>
      <c r="AFP95" s="34"/>
      <c r="AFQ95" s="34"/>
      <c r="AFR95" s="34"/>
      <c r="AFS95" s="34"/>
      <c r="AFT95" s="34"/>
      <c r="AFU95" s="34"/>
      <c r="AFV95" s="34"/>
      <c r="AFW95" s="34"/>
      <c r="AFX95" s="34"/>
      <c r="AFY95" s="34"/>
      <c r="AFZ95" s="34"/>
      <c r="AGA95" s="34"/>
      <c r="AGB95" s="34"/>
      <c r="AGC95" s="34"/>
      <c r="AGD95" s="34"/>
      <c r="AGE95" s="34"/>
      <c r="AGF95" s="34"/>
      <c r="AGG95" s="34"/>
      <c r="AGH95" s="34"/>
      <c r="AGI95" s="34"/>
      <c r="AGJ95" s="34"/>
      <c r="AGK95" s="34"/>
      <c r="AGL95" s="34"/>
      <c r="AGM95" s="34"/>
      <c r="AGN95" s="34"/>
      <c r="AGO95" s="34"/>
      <c r="AGP95" s="34"/>
      <c r="AGQ95" s="34"/>
      <c r="AGR95" s="34"/>
      <c r="AGS95" s="34"/>
      <c r="AGT95" s="34"/>
      <c r="AGU95" s="34"/>
      <c r="AGV95" s="34"/>
      <c r="AGW95" s="34"/>
      <c r="AGX95" s="34"/>
      <c r="AGY95" s="34"/>
      <c r="AGZ95" s="34"/>
      <c r="AHA95" s="34"/>
      <c r="AHB95" s="34"/>
      <c r="AHC95" s="34"/>
      <c r="AHD95" s="34"/>
      <c r="AHE95" s="34"/>
      <c r="AHF95" s="34"/>
      <c r="AHG95" s="34"/>
      <c r="AHH95" s="34"/>
      <c r="AHI95" s="34"/>
      <c r="AHJ95" s="34"/>
      <c r="AHK95" s="34"/>
      <c r="AHL95" s="34"/>
      <c r="AHM95" s="34"/>
      <c r="AHN95" s="34"/>
      <c r="AHO95" s="34"/>
      <c r="AHP95" s="34"/>
      <c r="AHQ95" s="34"/>
      <c r="AHR95" s="34"/>
      <c r="AHS95" s="34"/>
      <c r="AHT95" s="34"/>
      <c r="AHU95" s="34"/>
      <c r="AHV95" s="34"/>
      <c r="AHW95" s="34"/>
      <c r="AHX95" s="34"/>
      <c r="AHY95" s="34"/>
      <c r="AHZ95" s="34"/>
      <c r="AIA95" s="34"/>
      <c r="AIB95" s="34"/>
      <c r="AIC95" s="34"/>
      <c r="AID95" s="34"/>
      <c r="AIE95" s="34"/>
      <c r="AIF95" s="34"/>
      <c r="AIG95" s="34"/>
      <c r="AIH95" s="34"/>
      <c r="AII95" s="34"/>
      <c r="AIJ95" s="34"/>
      <c r="AIK95" s="34"/>
      <c r="AIL95" s="34"/>
      <c r="AIM95" s="34"/>
      <c r="AIN95" s="34"/>
      <c r="AIO95" s="34"/>
      <c r="AIP95" s="34"/>
      <c r="AIQ95" s="34"/>
      <c r="AIR95" s="34"/>
      <c r="AIS95" s="34"/>
      <c r="AIT95" s="34"/>
      <c r="AIU95" s="34"/>
      <c r="AIV95" s="34"/>
      <c r="AIW95" s="34"/>
      <c r="AIX95" s="34"/>
      <c r="AIY95" s="34"/>
      <c r="AIZ95" s="34"/>
      <c r="AJA95" s="34"/>
      <c r="AJB95" s="34"/>
      <c r="AJC95" s="34"/>
      <c r="AJD95" s="34"/>
      <c r="AJE95" s="34"/>
      <c r="AJF95" s="34"/>
      <c r="AJG95" s="34"/>
      <c r="AJH95" s="34"/>
      <c r="AJI95" s="34"/>
      <c r="AJJ95" s="34"/>
      <c r="AJK95" s="34"/>
      <c r="AJL95" s="34"/>
      <c r="AJM95" s="34"/>
      <c r="AJN95" s="34"/>
      <c r="AJO95" s="34"/>
      <c r="AJP95" s="34"/>
      <c r="AJQ95" s="34"/>
      <c r="AJR95" s="34"/>
      <c r="AJS95" s="34"/>
      <c r="AJT95" s="34"/>
      <c r="AJU95" s="34"/>
      <c r="AJV95" s="34"/>
      <c r="AJW95" s="34"/>
      <c r="AJX95" s="34"/>
      <c r="AJY95" s="34"/>
      <c r="AJZ95" s="34"/>
      <c r="AKA95" s="34"/>
      <c r="AKB95" s="34"/>
      <c r="AKC95" s="34"/>
      <c r="AKD95" s="34"/>
      <c r="AKE95" s="34"/>
      <c r="AKF95" s="34"/>
      <c r="AKG95" s="34"/>
      <c r="AKH95" s="34"/>
      <c r="AKI95" s="34"/>
      <c r="AKJ95" s="34"/>
      <c r="AKK95" s="34"/>
      <c r="AKL95" s="34"/>
      <c r="AKM95" s="34"/>
      <c r="AKN95" s="34"/>
      <c r="AKO95" s="34"/>
      <c r="AKP95" s="34"/>
      <c r="AKQ95" s="34"/>
      <c r="AKR95" s="34"/>
      <c r="AKS95" s="34"/>
      <c r="AKT95" s="34"/>
      <c r="AKU95" s="34"/>
      <c r="AKV95" s="34"/>
      <c r="AKW95" s="34"/>
      <c r="AKX95" s="34"/>
      <c r="AKY95" s="34"/>
      <c r="AKZ95" s="34"/>
      <c r="ALA95" s="34"/>
      <c r="ALB95" s="34"/>
      <c r="ALC95" s="34"/>
      <c r="ALD95" s="34"/>
      <c r="ALE95" s="34"/>
      <c r="ALF95" s="34"/>
      <c r="ALG95" s="34"/>
      <c r="ALH95" s="34"/>
      <c r="ALI95" s="34"/>
      <c r="ALJ95" s="34"/>
      <c r="ALK95" s="34"/>
      <c r="ALL95" s="34"/>
      <c r="ALM95" s="34"/>
      <c r="ALN95" s="34"/>
      <c r="ALO95" s="34"/>
      <c r="ALP95" s="34"/>
      <c r="ALQ95" s="34"/>
      <c r="ALR95" s="34"/>
      <c r="ALS95" s="34"/>
      <c r="ALT95" s="34"/>
      <c r="ALU95" s="34"/>
      <c r="ALV95" s="34"/>
      <c r="ALW95" s="34"/>
      <c r="ALX95" s="34"/>
      <c r="ALY95" s="34"/>
      <c r="ALZ95" s="34"/>
      <c r="AMA95" s="34"/>
      <c r="AMB95" s="34"/>
      <c r="AMC95" s="34"/>
      <c r="AMD95" s="34"/>
      <c r="AME95" s="34"/>
      <c r="AMF95" s="34"/>
      <c r="AMG95" s="34"/>
      <c r="AMH95" s="34"/>
      <c r="AMI95" s="34"/>
      <c r="AMJ95" s="34"/>
      <c r="AMK95" s="34"/>
      <c r="AML95" s="34"/>
      <c r="AMM95" s="34"/>
    </row>
    <row r="96" spans="1:1027" s="35" customFormat="1" x14ac:dyDescent="0.2">
      <c r="A96" s="34"/>
      <c r="B96" s="34"/>
      <c r="C96" s="34"/>
      <c r="D96" s="34"/>
      <c r="E96" s="34"/>
      <c r="F96" s="34"/>
      <c r="G96" s="34"/>
      <c r="H96" s="34"/>
      <c r="I96" s="34"/>
      <c r="J96" s="34"/>
      <c r="K96" s="34"/>
      <c r="L96" s="34"/>
      <c r="M96" s="34"/>
      <c r="N96" s="34"/>
      <c r="O96" s="39"/>
      <c r="P96" s="34"/>
      <c r="Q96" s="34"/>
      <c r="R96" s="34"/>
      <c r="S96" s="39"/>
      <c r="T96" s="34"/>
      <c r="U96" s="39"/>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c r="XV96" s="34"/>
      <c r="XW96" s="34"/>
      <c r="XX96" s="34"/>
      <c r="XY96" s="34"/>
      <c r="XZ96" s="34"/>
      <c r="YA96" s="34"/>
      <c r="YB96" s="34"/>
      <c r="YC96" s="34"/>
      <c r="YD96" s="34"/>
      <c r="YE96" s="34"/>
      <c r="YF96" s="34"/>
      <c r="YG96" s="34"/>
      <c r="YH96" s="34"/>
      <c r="YI96" s="34"/>
      <c r="YJ96" s="34"/>
      <c r="YK96" s="34"/>
      <c r="YL96" s="34"/>
      <c r="YM96" s="34"/>
      <c r="YN96" s="34"/>
      <c r="YO96" s="34"/>
      <c r="YP96" s="34"/>
      <c r="YQ96" s="34"/>
      <c r="YR96" s="34"/>
      <c r="YS96" s="34"/>
      <c r="YT96" s="34"/>
      <c r="YU96" s="34"/>
      <c r="YV96" s="34"/>
      <c r="YW96" s="34"/>
      <c r="YX96" s="34"/>
      <c r="YY96" s="34"/>
      <c r="YZ96" s="34"/>
      <c r="ZA96" s="34"/>
      <c r="ZB96" s="34"/>
      <c r="ZC96" s="34"/>
      <c r="ZD96" s="34"/>
      <c r="ZE96" s="34"/>
      <c r="ZF96" s="34"/>
      <c r="ZG96" s="34"/>
      <c r="ZH96" s="34"/>
      <c r="ZI96" s="34"/>
      <c r="ZJ96" s="34"/>
      <c r="ZK96" s="34"/>
      <c r="ZL96" s="34"/>
      <c r="ZM96" s="34"/>
      <c r="ZN96" s="34"/>
      <c r="ZO96" s="34"/>
      <c r="ZP96" s="34"/>
      <c r="ZQ96" s="34"/>
      <c r="ZR96" s="34"/>
      <c r="ZS96" s="34"/>
      <c r="ZT96" s="34"/>
      <c r="ZU96" s="34"/>
      <c r="ZV96" s="34"/>
      <c r="ZW96" s="34"/>
      <c r="ZX96" s="34"/>
      <c r="ZY96" s="34"/>
      <c r="ZZ96" s="34"/>
      <c r="AAA96" s="34"/>
      <c r="AAB96" s="34"/>
      <c r="AAC96" s="34"/>
      <c r="AAD96" s="34"/>
      <c r="AAE96" s="34"/>
      <c r="AAF96" s="34"/>
      <c r="AAG96" s="34"/>
      <c r="AAH96" s="34"/>
      <c r="AAI96" s="34"/>
      <c r="AAJ96" s="34"/>
      <c r="AAK96" s="34"/>
      <c r="AAL96" s="34"/>
      <c r="AAM96" s="34"/>
      <c r="AAN96" s="34"/>
      <c r="AAO96" s="34"/>
      <c r="AAP96" s="34"/>
      <c r="AAQ96" s="34"/>
      <c r="AAR96" s="34"/>
      <c r="AAS96" s="34"/>
      <c r="AAT96" s="34"/>
      <c r="AAU96" s="34"/>
      <c r="AAV96" s="34"/>
      <c r="AAW96" s="34"/>
      <c r="AAX96" s="34"/>
      <c r="AAY96" s="34"/>
      <c r="AAZ96" s="34"/>
      <c r="ABA96" s="34"/>
      <c r="ABB96" s="34"/>
      <c r="ABC96" s="34"/>
      <c r="ABD96" s="34"/>
      <c r="ABE96" s="34"/>
      <c r="ABF96" s="34"/>
      <c r="ABG96" s="34"/>
      <c r="ABH96" s="34"/>
      <c r="ABI96" s="34"/>
      <c r="ABJ96" s="34"/>
      <c r="ABK96" s="34"/>
      <c r="ABL96" s="34"/>
      <c r="ABM96" s="34"/>
      <c r="ABN96" s="34"/>
      <c r="ABO96" s="34"/>
      <c r="ABP96" s="34"/>
      <c r="ABQ96" s="34"/>
      <c r="ABR96" s="34"/>
      <c r="ABS96" s="34"/>
      <c r="ABT96" s="34"/>
      <c r="ABU96" s="34"/>
      <c r="ABV96" s="34"/>
      <c r="ABW96" s="34"/>
      <c r="ABX96" s="34"/>
      <c r="ABY96" s="34"/>
      <c r="ABZ96" s="34"/>
      <c r="ACA96" s="34"/>
      <c r="ACB96" s="34"/>
      <c r="ACC96" s="34"/>
      <c r="ACD96" s="34"/>
      <c r="ACE96" s="34"/>
      <c r="ACF96" s="34"/>
      <c r="ACG96" s="34"/>
      <c r="ACH96" s="34"/>
      <c r="ACI96" s="34"/>
      <c r="ACJ96" s="34"/>
      <c r="ACK96" s="34"/>
      <c r="ACL96" s="34"/>
      <c r="ACM96" s="34"/>
      <c r="ACN96" s="34"/>
      <c r="ACO96" s="34"/>
      <c r="ACP96" s="34"/>
      <c r="ACQ96" s="34"/>
      <c r="ACR96" s="34"/>
      <c r="ACS96" s="34"/>
      <c r="ACT96" s="34"/>
      <c r="ACU96" s="34"/>
      <c r="ACV96" s="34"/>
      <c r="ACW96" s="34"/>
      <c r="ACX96" s="34"/>
      <c r="ACY96" s="34"/>
      <c r="ACZ96" s="34"/>
      <c r="ADA96" s="34"/>
      <c r="ADB96" s="34"/>
      <c r="ADC96" s="34"/>
      <c r="ADD96" s="34"/>
      <c r="ADE96" s="34"/>
      <c r="ADF96" s="34"/>
      <c r="ADG96" s="34"/>
      <c r="ADH96" s="34"/>
      <c r="ADI96" s="34"/>
      <c r="ADJ96" s="34"/>
      <c r="ADK96" s="34"/>
      <c r="ADL96" s="34"/>
      <c r="ADM96" s="34"/>
      <c r="ADN96" s="34"/>
      <c r="ADO96" s="34"/>
      <c r="ADP96" s="34"/>
      <c r="ADQ96" s="34"/>
      <c r="ADR96" s="34"/>
      <c r="ADS96" s="34"/>
      <c r="ADT96" s="34"/>
      <c r="ADU96" s="34"/>
      <c r="ADV96" s="34"/>
      <c r="ADW96" s="34"/>
      <c r="ADX96" s="34"/>
      <c r="ADY96" s="34"/>
      <c r="ADZ96" s="34"/>
      <c r="AEA96" s="34"/>
      <c r="AEB96" s="34"/>
      <c r="AEC96" s="34"/>
      <c r="AED96" s="34"/>
      <c r="AEE96" s="34"/>
      <c r="AEF96" s="34"/>
      <c r="AEG96" s="34"/>
      <c r="AEH96" s="34"/>
      <c r="AEI96" s="34"/>
      <c r="AEJ96" s="34"/>
      <c r="AEK96" s="34"/>
      <c r="AEL96" s="34"/>
      <c r="AEM96" s="34"/>
      <c r="AEN96" s="34"/>
      <c r="AEO96" s="34"/>
      <c r="AEP96" s="34"/>
      <c r="AEQ96" s="34"/>
      <c r="AER96" s="34"/>
      <c r="AES96" s="34"/>
      <c r="AET96" s="34"/>
      <c r="AEU96" s="34"/>
      <c r="AEV96" s="34"/>
      <c r="AEW96" s="34"/>
      <c r="AEX96" s="34"/>
      <c r="AEY96" s="34"/>
      <c r="AEZ96" s="34"/>
      <c r="AFA96" s="34"/>
      <c r="AFB96" s="34"/>
      <c r="AFC96" s="34"/>
      <c r="AFD96" s="34"/>
      <c r="AFE96" s="34"/>
      <c r="AFF96" s="34"/>
      <c r="AFG96" s="34"/>
      <c r="AFH96" s="34"/>
      <c r="AFI96" s="34"/>
      <c r="AFJ96" s="34"/>
      <c r="AFK96" s="34"/>
      <c r="AFL96" s="34"/>
      <c r="AFM96" s="34"/>
      <c r="AFN96" s="34"/>
      <c r="AFO96" s="34"/>
      <c r="AFP96" s="34"/>
      <c r="AFQ96" s="34"/>
      <c r="AFR96" s="34"/>
      <c r="AFS96" s="34"/>
      <c r="AFT96" s="34"/>
      <c r="AFU96" s="34"/>
      <c r="AFV96" s="34"/>
      <c r="AFW96" s="34"/>
      <c r="AFX96" s="34"/>
      <c r="AFY96" s="34"/>
      <c r="AFZ96" s="34"/>
      <c r="AGA96" s="34"/>
      <c r="AGB96" s="34"/>
      <c r="AGC96" s="34"/>
      <c r="AGD96" s="34"/>
      <c r="AGE96" s="34"/>
      <c r="AGF96" s="34"/>
      <c r="AGG96" s="34"/>
      <c r="AGH96" s="34"/>
      <c r="AGI96" s="34"/>
      <c r="AGJ96" s="34"/>
      <c r="AGK96" s="34"/>
      <c r="AGL96" s="34"/>
      <c r="AGM96" s="34"/>
      <c r="AGN96" s="34"/>
      <c r="AGO96" s="34"/>
      <c r="AGP96" s="34"/>
      <c r="AGQ96" s="34"/>
      <c r="AGR96" s="34"/>
      <c r="AGS96" s="34"/>
      <c r="AGT96" s="34"/>
      <c r="AGU96" s="34"/>
      <c r="AGV96" s="34"/>
      <c r="AGW96" s="34"/>
      <c r="AGX96" s="34"/>
      <c r="AGY96" s="34"/>
      <c r="AGZ96" s="34"/>
      <c r="AHA96" s="34"/>
      <c r="AHB96" s="34"/>
      <c r="AHC96" s="34"/>
      <c r="AHD96" s="34"/>
      <c r="AHE96" s="34"/>
      <c r="AHF96" s="34"/>
      <c r="AHG96" s="34"/>
      <c r="AHH96" s="34"/>
      <c r="AHI96" s="34"/>
      <c r="AHJ96" s="34"/>
      <c r="AHK96" s="34"/>
      <c r="AHL96" s="34"/>
      <c r="AHM96" s="34"/>
      <c r="AHN96" s="34"/>
      <c r="AHO96" s="34"/>
      <c r="AHP96" s="34"/>
      <c r="AHQ96" s="34"/>
      <c r="AHR96" s="34"/>
      <c r="AHS96" s="34"/>
      <c r="AHT96" s="34"/>
      <c r="AHU96" s="34"/>
      <c r="AHV96" s="34"/>
      <c r="AHW96" s="34"/>
      <c r="AHX96" s="34"/>
      <c r="AHY96" s="34"/>
      <c r="AHZ96" s="34"/>
      <c r="AIA96" s="34"/>
      <c r="AIB96" s="34"/>
      <c r="AIC96" s="34"/>
      <c r="AID96" s="34"/>
      <c r="AIE96" s="34"/>
      <c r="AIF96" s="34"/>
      <c r="AIG96" s="34"/>
      <c r="AIH96" s="34"/>
      <c r="AII96" s="34"/>
      <c r="AIJ96" s="34"/>
      <c r="AIK96" s="34"/>
      <c r="AIL96" s="34"/>
      <c r="AIM96" s="34"/>
      <c r="AIN96" s="34"/>
      <c r="AIO96" s="34"/>
      <c r="AIP96" s="34"/>
      <c r="AIQ96" s="34"/>
      <c r="AIR96" s="34"/>
      <c r="AIS96" s="34"/>
      <c r="AIT96" s="34"/>
      <c r="AIU96" s="34"/>
      <c r="AIV96" s="34"/>
      <c r="AIW96" s="34"/>
      <c r="AIX96" s="34"/>
      <c r="AIY96" s="34"/>
      <c r="AIZ96" s="34"/>
      <c r="AJA96" s="34"/>
      <c r="AJB96" s="34"/>
      <c r="AJC96" s="34"/>
      <c r="AJD96" s="34"/>
      <c r="AJE96" s="34"/>
      <c r="AJF96" s="34"/>
      <c r="AJG96" s="34"/>
      <c r="AJH96" s="34"/>
      <c r="AJI96" s="34"/>
      <c r="AJJ96" s="34"/>
      <c r="AJK96" s="34"/>
      <c r="AJL96" s="34"/>
      <c r="AJM96" s="34"/>
      <c r="AJN96" s="34"/>
      <c r="AJO96" s="34"/>
      <c r="AJP96" s="34"/>
      <c r="AJQ96" s="34"/>
      <c r="AJR96" s="34"/>
      <c r="AJS96" s="34"/>
      <c r="AJT96" s="34"/>
      <c r="AJU96" s="34"/>
      <c r="AJV96" s="34"/>
      <c r="AJW96" s="34"/>
      <c r="AJX96" s="34"/>
      <c r="AJY96" s="34"/>
      <c r="AJZ96" s="34"/>
      <c r="AKA96" s="34"/>
      <c r="AKB96" s="34"/>
      <c r="AKC96" s="34"/>
      <c r="AKD96" s="34"/>
      <c r="AKE96" s="34"/>
      <c r="AKF96" s="34"/>
      <c r="AKG96" s="34"/>
      <c r="AKH96" s="34"/>
      <c r="AKI96" s="34"/>
      <c r="AKJ96" s="34"/>
      <c r="AKK96" s="34"/>
      <c r="AKL96" s="34"/>
      <c r="AKM96" s="34"/>
      <c r="AKN96" s="34"/>
      <c r="AKO96" s="34"/>
      <c r="AKP96" s="34"/>
      <c r="AKQ96" s="34"/>
      <c r="AKR96" s="34"/>
      <c r="AKS96" s="34"/>
      <c r="AKT96" s="34"/>
      <c r="AKU96" s="34"/>
      <c r="AKV96" s="34"/>
      <c r="AKW96" s="34"/>
      <c r="AKX96" s="34"/>
      <c r="AKY96" s="34"/>
      <c r="AKZ96" s="34"/>
      <c r="ALA96" s="34"/>
      <c r="ALB96" s="34"/>
      <c r="ALC96" s="34"/>
      <c r="ALD96" s="34"/>
      <c r="ALE96" s="34"/>
      <c r="ALF96" s="34"/>
      <c r="ALG96" s="34"/>
      <c r="ALH96" s="34"/>
      <c r="ALI96" s="34"/>
      <c r="ALJ96" s="34"/>
      <c r="ALK96" s="34"/>
      <c r="ALL96" s="34"/>
      <c r="ALM96" s="34"/>
      <c r="ALN96" s="34"/>
      <c r="ALO96" s="34"/>
      <c r="ALP96" s="34"/>
      <c r="ALQ96" s="34"/>
      <c r="ALR96" s="34"/>
      <c r="ALS96" s="34"/>
      <c r="ALT96" s="34"/>
      <c r="ALU96" s="34"/>
      <c r="ALV96" s="34"/>
      <c r="ALW96" s="34"/>
      <c r="ALX96" s="34"/>
      <c r="ALY96" s="34"/>
      <c r="ALZ96" s="34"/>
      <c r="AMA96" s="34"/>
      <c r="AMB96" s="34"/>
      <c r="AMC96" s="34"/>
      <c r="AMD96" s="34"/>
      <c r="AME96" s="34"/>
      <c r="AMF96" s="34"/>
      <c r="AMG96" s="34"/>
      <c r="AMH96" s="34"/>
      <c r="AMI96" s="34"/>
      <c r="AMJ96" s="34"/>
      <c r="AMK96" s="34"/>
      <c r="AML96" s="34"/>
      <c r="AMM96" s="34"/>
    </row>
  </sheetData>
  <sheetProtection algorithmName="SHA-512" hashValue="2657DNaFnxjJRGvknxIwP9IZoNMTJLCa1sNOJ4bGr6CmhHywtL2rQSo6ZNd6F74kPeFMKFbW9t7oYxcIDj2adQ==" saltValue="XqM7tmCh8cCMeUNoi1BySQ==" spinCount="100000" sheet="1" selectLockedCells="1"/>
  <mergeCells count="58">
    <mergeCell ref="U4:U10"/>
    <mergeCell ref="Q4:Q10"/>
    <mergeCell ref="J8:M8"/>
    <mergeCell ref="K9:M9"/>
    <mergeCell ref="J7:M7"/>
    <mergeCell ref="J27:M27"/>
    <mergeCell ref="J28:M28"/>
    <mergeCell ref="B32:I32"/>
    <mergeCell ref="C6:H6"/>
    <mergeCell ref="S4:S10"/>
    <mergeCell ref="I6:L6"/>
    <mergeCell ref="W4:W10"/>
    <mergeCell ref="O1:O10"/>
    <mergeCell ref="J26:M26"/>
    <mergeCell ref="B26:H26"/>
    <mergeCell ref="K16:L16"/>
    <mergeCell ref="C11:D11"/>
    <mergeCell ref="C12:D12"/>
    <mergeCell ref="C13:D13"/>
    <mergeCell ref="E13:G13"/>
    <mergeCell ref="C1:H1"/>
    <mergeCell ref="C2:H2"/>
    <mergeCell ref="C7:H7"/>
    <mergeCell ref="C3:I3"/>
    <mergeCell ref="C5:H5"/>
    <mergeCell ref="O16:O20"/>
    <mergeCell ref="B35:H35"/>
    <mergeCell ref="E10:G10"/>
    <mergeCell ref="C8:H8"/>
    <mergeCell ref="B27:H27"/>
    <mergeCell ref="B17:G17"/>
    <mergeCell ref="C14:D14"/>
    <mergeCell ref="E14:G14"/>
    <mergeCell ref="C15:D15"/>
    <mergeCell ref="E15:G15"/>
    <mergeCell ref="E11:G11"/>
    <mergeCell ref="E12:G12"/>
    <mergeCell ref="B33:H33"/>
    <mergeCell ref="B30:H30"/>
    <mergeCell ref="B31:H31"/>
    <mergeCell ref="B34:H34"/>
    <mergeCell ref="C10:D10"/>
    <mergeCell ref="A36:M36"/>
    <mergeCell ref="B18:B19"/>
    <mergeCell ref="C18:C19"/>
    <mergeCell ref="D18:F18"/>
    <mergeCell ref="I18:L18"/>
    <mergeCell ref="I21:L21"/>
    <mergeCell ref="B23:E23"/>
    <mergeCell ref="I23:L23"/>
    <mergeCell ref="J25:M25"/>
    <mergeCell ref="J29:M31"/>
    <mergeCell ref="J32:L32"/>
    <mergeCell ref="J34:M34"/>
    <mergeCell ref="B28:H28"/>
    <mergeCell ref="B29:H29"/>
    <mergeCell ref="I35:M35"/>
    <mergeCell ref="J33:M33"/>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"07:00, 15:00"</formula1>
    </dataValidation>
    <dataValidation type="list" allowBlank="1" showInputMessage="1" showErrorMessage="1" sqref="J7:M7" xr:uid="{469EAF52-A899-4848-9420-FE508B56A968}">
      <formula1>"4 Hour Yuletide Edification"</formula1>
    </dataValidation>
    <dataValidation type="list" showInputMessage="1" showErrorMessage="1" sqref="Q11:S15 U11:U15 W11:W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dHFcPDImoF0r4ZMKAQ27mLC1gRiCRtevFCfqbQqBUzi384C1zIhsZLoL6bvGUAhrRWoY8SprjtIPxaIACXpMlg==" saltValue="ORHKp1vfFb08S1GVIqSPO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Sue Berger</cp:lastModifiedBy>
  <cp:revision>1</cp:revision>
  <cp:lastPrinted>2021-01-09T13:19:59Z</cp:lastPrinted>
  <dcterms:created xsi:type="dcterms:W3CDTF">2015-04-19T04:22:54Z</dcterms:created>
  <dcterms:modified xsi:type="dcterms:W3CDTF">2025-10-12T19:45:52Z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